
<file path=[Content_Types].xml><?xml version="1.0" encoding="utf-8"?>
<Types xmlns="http://schemas.openxmlformats.org/package/2006/content-types"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ja\Documents\"/>
    </mc:Choice>
  </mc:AlternateContent>
  <xr:revisionPtr revIDLastSave="0" documentId="8_{254F93FB-A6CB-4E94-9248-BCBFB2A2CA88}" xr6:coauthVersionLast="41" xr6:coauthVersionMax="41" xr10:uidLastSave="{00000000-0000-0000-0000-000000000000}"/>
  <bookViews>
    <workbookView xWindow="30" yWindow="30" windowWidth="19170" windowHeight="15330" xr2:uid="{00000000-000D-0000-FFFF-FFFF00000000}"/>
  </bookViews>
  <sheets>
    <sheet name="Feuil2" sheetId="2" r:id="rId1"/>
  </sheets>
  <definedNames>
    <definedName name="_xlnm.Print_Area" localSheetId="0">Feuil2!$A$1:$J$47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6" i="2" l="1"/>
  <c r="H22" i="2"/>
  <c r="H23" i="2"/>
  <c r="H24" i="2"/>
  <c r="H25" i="2"/>
  <c r="H26" i="2"/>
  <c r="H28" i="2"/>
  <c r="H29" i="2"/>
  <c r="H30" i="2"/>
  <c r="H32" i="2"/>
  <c r="H33" i="2"/>
  <c r="H34" i="2"/>
  <c r="H35" i="2"/>
  <c r="H18" i="2"/>
  <c r="H19" i="2"/>
  <c r="H20" i="2"/>
  <c r="G17" i="2"/>
  <c r="H17" i="2"/>
  <c r="G35" i="2"/>
  <c r="G34" i="2"/>
  <c r="G33" i="2"/>
  <c r="G32" i="2"/>
  <c r="G30" i="2"/>
  <c r="G29" i="2"/>
  <c r="G28" i="2"/>
  <c r="G26" i="2"/>
  <c r="G25" i="2"/>
  <c r="G24" i="2"/>
  <c r="G23" i="2"/>
  <c r="G22" i="2"/>
  <c r="G20" i="2"/>
  <c r="G19" i="2"/>
  <c r="G18" i="2"/>
  <c r="C45" i="2" l="1"/>
  <c r="C44" i="2"/>
  <c r="C43" i="2"/>
  <c r="C42" i="2"/>
</calcChain>
</file>

<file path=xl/sharedStrings.xml><?xml version="1.0" encoding="utf-8"?>
<sst xmlns="http://schemas.openxmlformats.org/spreadsheetml/2006/main" count="39" uniqueCount="36">
  <si>
    <t>Nb de réponses par degré de satisfaction</t>
  </si>
  <si>
    <t>TOTAL</t>
  </si>
  <si>
    <t xml:space="preserve">     Nombre d'inscrits</t>
  </si>
  <si>
    <t>Nombre de participants</t>
  </si>
  <si>
    <t xml:space="preserve">Intitulé de l'action : </t>
  </si>
  <si>
    <t xml:space="preserve">Nombre de questionnaires dûment complétés </t>
  </si>
  <si>
    <t xml:space="preserve">  1.1 - La durée</t>
  </si>
  <si>
    <t xml:space="preserve">  1.2 - Le rythme de la formation</t>
  </si>
  <si>
    <t xml:space="preserve">  1.3 - Les supports pédagogiques utilisés</t>
  </si>
  <si>
    <t xml:space="preserve">  1.4 - La composition du groupe</t>
  </si>
  <si>
    <t xml:space="preserve">  2.1 - La réalisation du programme pédagogique prévu</t>
  </si>
  <si>
    <t xml:space="preserve">  2.3 - La réponse à vos attentes</t>
  </si>
  <si>
    <t xml:space="preserve">  2.4 - L'équilibre entre la théorie et la pratique</t>
  </si>
  <si>
    <t xml:space="preserve">  2.5 - L'utilité de cette formation sur votre poste de travail</t>
  </si>
  <si>
    <r>
      <t xml:space="preserve">MOYENNE                                         </t>
    </r>
    <r>
      <rPr>
        <b/>
        <sz val="9"/>
        <color theme="0"/>
        <rFont val="Arial"/>
        <family val="2"/>
      </rPr>
      <t>(note sur 20)</t>
    </r>
  </si>
  <si>
    <t>Ce document a été créé sous Excel : il vous suffit de renseigner, pour chacun des items et des degrés de satisfaction, le nombre total de réponses (les scores, les moyennes et l'appréciation globale sont automatiquement calculés).</t>
  </si>
  <si>
    <t xml:space="preserve"> 1. LE DÉROULEMENT </t>
  </si>
  <si>
    <t xml:space="preserve"> 2. LE CONTENU </t>
  </si>
  <si>
    <t xml:space="preserve"> 3. L'ANIMATION </t>
  </si>
  <si>
    <t>ÉVALUATION GLOBALE  (note sur 20)</t>
  </si>
  <si>
    <t xml:space="preserve"> 4. L'ORGANISATION MATÉRIELLE</t>
  </si>
  <si>
    <t xml:space="preserve"> 5. ÉVALUATION GLOBALE DE LA FORMATION </t>
  </si>
  <si>
    <t xml:space="preserve">  2.2 - Les objectifs du programme ont-ils été atteints?</t>
  </si>
  <si>
    <t>Dates et lieu de l'action :</t>
  </si>
  <si>
    <t>Nom et prénom du formateur :</t>
  </si>
  <si>
    <t xml:space="preserve"> 5. APPRÉCIATION GÉNÉRALE : êtes-vous satisfait de cette formation ?</t>
  </si>
  <si>
    <t>Prestataire de formation :</t>
  </si>
  <si>
    <r>
      <t xml:space="preserve"> N'oubliez pas le nombre de répondants (case jaune) </t>
    </r>
    <r>
      <rPr>
        <b/>
        <i/>
        <sz val="9"/>
        <color theme="1"/>
        <rFont val="Arial"/>
        <family val="2"/>
      </rPr>
      <t>NB: Toutes les questions doivent été traitées par le stagiaires pour que son questionnaire soit pris en compte et ses réponses comptabilisées.)</t>
    </r>
  </si>
  <si>
    <t xml:space="preserve"> </t>
  </si>
  <si>
    <t xml:space="preserve"> 3.1 - La qualité de la démarche pédagogique et de l'animation</t>
  </si>
  <si>
    <t xml:space="preserve"> 3.2 - La clarté des explications</t>
  </si>
  <si>
    <t xml:space="preserve"> 3.3 - La qualité des échanges avec et entre les participants </t>
  </si>
  <si>
    <t xml:space="preserve"> 4.1 - La qualité de la présentation et de l'accueil</t>
  </si>
  <si>
    <t xml:space="preserve"> 4. L'ORGANISATION</t>
  </si>
  <si>
    <t xml:space="preserve"> 4.3 - La qualité du matériel mis à disposition</t>
  </si>
  <si>
    <t xml:space="preserve"> 4.2 - Le(s) lieu(x) et locaux adaptés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</si>
</sst>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i/>
      <sz val="9"/>
      <color rgb="FFC00000"/>
      <name val="Arial"/>
      <family val="2"/>
    </font>
    <font>
      <b/>
      <sz val="13"/>
      <color rgb="FF8F8D8F"/>
      <name val="Arial"/>
      <family val="2"/>
    </font>
    <font>
      <i/>
      <sz val="10"/>
      <name val="Arial"/>
      <family val="2"/>
    </font>
    <font>
      <b/>
      <i/>
      <sz val="9"/>
      <color theme="1"/>
      <name val="Arial"/>
      <family val="2"/>
    </font>
    <font>
      <b/>
      <sz val="11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58CA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0F3"/>
        <bgColor indexed="64"/>
      </patternFill>
    </fill>
    <fill>
      <patternFill patternType="solid">
        <fgColor rgb="FF8F8D8F"/>
        <bgColor indexed="64"/>
      </patternFill>
    </fill>
    <fill>
      <patternFill patternType="solid">
        <fgColor rgb="FFE7E5E8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protection locked="0"/>
    </xf>
    <xf numFmtId="0" fontId="4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/>
    <xf numFmtId="0" fontId="13" fillId="4" borderId="3" xfId="0" applyFont="1" applyFill="1" applyBorder="1" applyAlignment="1" applyProtection="1">
      <alignment horizontal="center"/>
      <protection locked="0"/>
    </xf>
    <xf numFmtId="2" fontId="11" fillId="4" borderId="3" xfId="0" applyNumberFormat="1" applyFont="1" applyFill="1" applyBorder="1"/>
    <xf numFmtId="0" fontId="1" fillId="5" borderId="3" xfId="0" applyFont="1" applyFill="1" applyBorder="1" applyAlignment="1" applyProtection="1">
      <alignment horizontal="center"/>
      <protection locked="0"/>
    </xf>
    <xf numFmtId="2" fontId="0" fillId="5" borderId="3" xfId="0" applyNumberFormat="1" applyFill="1" applyBorder="1"/>
    <xf numFmtId="0" fontId="1" fillId="6" borderId="3" xfId="0" applyFont="1" applyFill="1" applyBorder="1" applyAlignment="1" applyProtection="1">
      <alignment horizontal="center"/>
      <protection locked="0"/>
    </xf>
    <xf numFmtId="2" fontId="0" fillId="6" borderId="3" xfId="0" applyNumberFormat="1" applyFill="1" applyBorder="1"/>
    <xf numFmtId="0" fontId="1" fillId="7" borderId="5" xfId="0" applyFont="1" applyFill="1" applyBorder="1" applyAlignment="1" applyProtection="1">
      <alignment horizontal="center"/>
      <protection locked="0"/>
    </xf>
    <xf numFmtId="2" fontId="0" fillId="7" borderId="5" xfId="0" applyNumberFormat="1" applyFill="1" applyBorder="1" applyAlignment="1">
      <alignment horizontal="center" vertical="center"/>
    </xf>
    <xf numFmtId="0" fontId="0" fillId="8" borderId="3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7" borderId="0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5" fillId="3" borderId="0" xfId="0" applyFont="1" applyFill="1" applyBorder="1" applyAlignment="1" applyProtection="1">
      <alignment vertical="center" wrapText="1"/>
      <protection locked="0"/>
    </xf>
    <xf numFmtId="0" fontId="9" fillId="4" borderId="0" xfId="0" applyFont="1" applyFill="1" applyBorder="1" applyAlignment="1" applyProtection="1">
      <alignment vertical="center" wrapText="1"/>
      <protection locked="0"/>
    </xf>
    <xf numFmtId="0" fontId="15" fillId="5" borderId="0" xfId="0" applyFont="1" applyFill="1" applyBorder="1" applyAlignment="1" applyProtection="1">
      <alignment vertical="center" wrapText="1"/>
      <protection locked="0"/>
    </xf>
    <xf numFmtId="0" fontId="9" fillId="6" borderId="0" xfId="0" applyFont="1" applyFill="1" applyBorder="1" applyAlignment="1" applyProtection="1">
      <alignment vertical="center" wrapText="1"/>
      <protection locked="0"/>
    </xf>
    <xf numFmtId="0" fontId="1" fillId="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2" fontId="11" fillId="10" borderId="3" xfId="0" applyNumberFormat="1" applyFont="1" applyFill="1" applyBorder="1" applyAlignment="1">
      <alignment horizontal="center" vertical="center"/>
    </xf>
    <xf numFmtId="0" fontId="8" fillId="0" borderId="0" xfId="0" applyFont="1" applyBorder="1" applyProtection="1">
      <protection locked="0"/>
    </xf>
    <xf numFmtId="0" fontId="12" fillId="4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10" fillId="5" borderId="0" xfId="0" applyFont="1" applyFill="1" applyBorder="1" applyProtection="1">
      <protection locked="0"/>
    </xf>
    <xf numFmtId="0" fontId="1" fillId="0" borderId="0" xfId="0" applyFont="1" applyAlignment="1">
      <alignment horizontal="right" vertical="center"/>
    </xf>
    <xf numFmtId="0" fontId="20" fillId="7" borderId="0" xfId="0" applyFont="1" applyFill="1" applyBorder="1" applyAlignment="1" applyProtection="1">
      <alignment vertical="center"/>
      <protection locked="0"/>
    </xf>
    <xf numFmtId="0" fontId="12" fillId="6" borderId="0" xfId="0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  <protection locked="0"/>
    </xf>
    <xf numFmtId="0" fontId="8" fillId="0" borderId="8" xfId="0" applyFont="1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8" fillId="0" borderId="16" xfId="0" applyFont="1" applyBorder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8" fillId="0" borderId="16" xfId="0" applyFont="1" applyFill="1" applyBorder="1" applyProtection="1">
      <protection locked="0"/>
    </xf>
    <xf numFmtId="0" fontId="15" fillId="7" borderId="0" xfId="0" applyFont="1" applyFill="1" applyBorder="1" applyAlignment="1" applyProtection="1">
      <alignment vertical="center" wrapText="1"/>
      <protection locked="0"/>
    </xf>
    <xf numFmtId="0" fontId="0" fillId="8" borderId="19" xfId="0" applyFill="1" applyBorder="1" applyAlignment="1" applyProtection="1">
      <alignment horizontal="center"/>
      <protection locked="0"/>
    </xf>
    <xf numFmtId="0" fontId="0" fillId="8" borderId="2" xfId="0" applyFill="1" applyBorder="1" applyAlignment="1" applyProtection="1">
      <alignment horizontal="center"/>
      <protection locked="0"/>
    </xf>
    <xf numFmtId="0" fontId="0" fillId="8" borderId="10" xfId="0" applyFill="1" applyBorder="1" applyAlignment="1" applyProtection="1">
      <alignment horizontal="center"/>
      <protection locked="0"/>
    </xf>
    <xf numFmtId="0" fontId="13" fillId="4" borderId="19" xfId="0" applyFont="1" applyFill="1" applyBorder="1" applyAlignment="1" applyProtection="1">
      <alignment horizontal="center"/>
      <protection locked="0"/>
    </xf>
    <xf numFmtId="0" fontId="1" fillId="5" borderId="19" xfId="0" applyFont="1" applyFill="1" applyBorder="1" applyAlignment="1" applyProtection="1">
      <alignment horizontal="center"/>
      <protection locked="0"/>
    </xf>
    <xf numFmtId="0" fontId="1" fillId="6" borderId="19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 applyProtection="1">
      <protection locked="0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4" fontId="1" fillId="0" borderId="15" xfId="0" applyNumberFormat="1" applyFont="1" applyBorder="1" applyAlignment="1" applyProtection="1">
      <alignment horizontal="center" vertical="center" wrapText="1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2" fontId="5" fillId="0" borderId="6" xfId="0" applyNumberFormat="1" applyFont="1" applyBorder="1" applyAlignment="1" applyProtection="1">
      <alignment horizontal="center" vertical="center" wrapText="1"/>
      <protection locked="0"/>
    </xf>
    <xf numFmtId="2" fontId="5" fillId="0" borderId="7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/>
      <protection locked="0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4" fillId="9" borderId="0" xfId="0" applyFont="1" applyFill="1" applyBorder="1" applyAlignment="1" applyProtection="1">
      <alignment horizontal="center" wrapText="1"/>
      <protection locked="0"/>
    </xf>
    <xf numFmtId="0" fontId="13" fillId="8" borderId="0" xfId="0" applyFont="1" applyFill="1" applyBorder="1" applyAlignment="1" applyProtection="1">
      <alignment horizontal="center" vertical="center"/>
      <protection locked="0"/>
    </xf>
    <xf numFmtId="0" fontId="14" fillId="9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0" fillId="0" borderId="0" xfId="0" applyAlignment="1"/>
    <xf numFmtId="0" fontId="0" fillId="0" borderId="1" xfId="0" applyBorder="1" applyAlignment="1"/>
    <xf numFmtId="0" fontId="2" fillId="0" borderId="0" xfId="0" applyFont="1" applyAlignment="1"/>
    <xf numFmtId="0" fontId="2" fillId="2" borderId="9" xfId="0" applyFont="1" applyFill="1" applyBorder="1" applyAlignment="1" applyProtection="1">
      <protection locked="0"/>
    </xf>
    <xf numFmtId="0" fontId="0" fillId="2" borderId="10" xfId="0" applyFill="1" applyBorder="1" applyAlignment="1"/>
    <xf numFmtId="0" fontId="2" fillId="0" borderId="0" xfId="0" applyFont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/>
    <xf numFmtId="0" fontId="0" fillId="0" borderId="11" xfId="0" applyBorder="1" applyAlignment="1" applyProtection="1">
      <protection locked="0"/>
    </xf>
    <xf numFmtId="0" fontId="0" fillId="0" borderId="11" xfId="0" applyBorder="1" applyAlignment="1"/>
    <xf numFmtId="0" fontId="0" fillId="0" borderId="0" xfId="0" applyAlignment="1">
      <alignment horizontal="center"/>
    </xf>
    <xf numFmtId="0" fontId="7" fillId="0" borderId="0" xfId="0" applyFont="1" applyAlignment="1"/>
    <xf numFmtId="0" fontId="18" fillId="0" borderId="0" xfId="0" applyFont="1" applyAlignment="1"/>
    <xf numFmtId="0" fontId="16" fillId="0" borderId="0" xfId="0" applyFont="1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8F8D8F"/>
      <color rgb="FFE7E5E8"/>
      <color rgb="FFF2F0F3"/>
      <color rgb="FF00B0F0"/>
      <color rgb="FF92D050"/>
      <color rgb="FF758CA9"/>
      <color rgb="FFFFC000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10</xdr:col>
      <xdr:colOff>9555</xdr:colOff>
      <xdr:row>1</xdr:row>
      <xdr:rowOff>735627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7B2200A-CD6B-234D-A1F3-97A43FA96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1488134" cy="1561473"/>
        </a:xfrm>
        <a:prstGeom prst="rect">
          <a:avLst/>
        </a:prstGeom>
      </xdr:spPr>
    </xdr:pic>
    <xdr:clientData/>
  </xdr:twoCellAnchor>
  <xdr:twoCellAnchor editAs="oneCell">
    <xdr:from>
      <xdr:col>6</xdr:col>
      <xdr:colOff>818909</xdr:colOff>
      <xdr:row>43</xdr:row>
      <xdr:rowOff>20820</xdr:rowOff>
    </xdr:from>
    <xdr:to>
      <xdr:col>9</xdr:col>
      <xdr:colOff>763469</xdr:colOff>
      <xdr:row>46</xdr:row>
      <xdr:rowOff>97701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2A826F5-0CBA-A344-8D50-A01DF5BC9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69182" y="7432623"/>
          <a:ext cx="2547019" cy="576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L46"/>
  <sheetViews>
    <sheetView tabSelected="1" zoomScale="144" zoomScaleNormal="144" workbookViewId="0">
      <selection activeCell="B33" sqref="B33"/>
    </sheetView>
  </sheetViews>
  <sheetFormatPr baseColWidth="10" defaultRowHeight="12.75" x14ac:dyDescent="0.2"/>
  <cols>
    <col min="1" max="1" width="25.85546875" customWidth="1"/>
    <col min="2" max="2" width="64.42578125" customWidth="1"/>
    <col min="3" max="6" width="3.85546875" customWidth="1"/>
    <col min="8" max="8" width="12.42578125" customWidth="1"/>
  </cols>
  <sheetData>
    <row r="1" spans="1:194" ht="65.099999999999994" customHeight="1" x14ac:dyDescent="0.2"/>
    <row r="2" spans="1:194" ht="65.099999999999994" customHeight="1" x14ac:dyDescent="0.2">
      <c r="B2" s="66"/>
      <c r="C2" s="67"/>
      <c r="D2" s="67"/>
      <c r="E2" s="67"/>
      <c r="F2" s="67"/>
      <c r="G2" s="67"/>
      <c r="H2" s="67"/>
    </row>
    <row r="3" spans="1:194" ht="3" customHeight="1" x14ac:dyDescent="0.2">
      <c r="A3" s="92" t="s">
        <v>4</v>
      </c>
      <c r="B3" s="94"/>
      <c r="C3" s="90"/>
      <c r="D3" s="91"/>
      <c r="E3" s="90"/>
      <c r="F3" s="91"/>
      <c r="G3" s="91"/>
      <c r="H3" s="91"/>
      <c r="I3" s="91"/>
      <c r="J3" s="91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</row>
    <row r="4" spans="1:194" ht="3" customHeight="1" x14ac:dyDescent="0.2">
      <c r="A4" s="92"/>
      <c r="B4" s="59"/>
      <c r="C4" s="91"/>
      <c r="D4" s="91"/>
      <c r="E4" s="91"/>
      <c r="F4" s="91"/>
      <c r="G4" s="91"/>
      <c r="H4" s="91"/>
      <c r="I4" s="91"/>
      <c r="J4" s="91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</row>
    <row r="5" spans="1:194" ht="3" customHeight="1" x14ac:dyDescent="0.2">
      <c r="A5" s="92"/>
      <c r="B5" s="59"/>
      <c r="C5" s="91"/>
      <c r="D5" s="91"/>
      <c r="E5" s="91"/>
      <c r="F5" s="91"/>
      <c r="G5" s="91"/>
      <c r="H5" s="91"/>
      <c r="I5" s="91"/>
      <c r="J5" s="91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</row>
    <row r="6" spans="1:194" ht="3" customHeight="1" x14ac:dyDescent="0.2">
      <c r="A6" s="92"/>
      <c r="B6" s="59"/>
      <c r="C6" s="91"/>
      <c r="D6" s="91"/>
      <c r="E6" s="91"/>
      <c r="F6" s="91"/>
      <c r="G6" s="91"/>
      <c r="H6" s="91"/>
      <c r="I6" s="91"/>
      <c r="J6" s="91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</row>
    <row r="7" spans="1:194" ht="3" customHeight="1" x14ac:dyDescent="0.2">
      <c r="A7" s="92"/>
      <c r="B7" s="59"/>
      <c r="C7" s="91"/>
      <c r="D7" s="91"/>
      <c r="E7" s="91"/>
      <c r="F7" s="91"/>
      <c r="G7" s="91"/>
      <c r="H7" s="91"/>
      <c r="I7" s="91"/>
      <c r="J7" s="91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</row>
    <row r="8" spans="1:194" ht="6.95" customHeight="1" x14ac:dyDescent="0.2">
      <c r="A8" s="92" t="s">
        <v>23</v>
      </c>
      <c r="B8" s="58"/>
      <c r="C8" s="76"/>
      <c r="D8" s="76"/>
      <c r="E8" s="74" t="s">
        <v>2</v>
      </c>
      <c r="F8" s="74"/>
      <c r="G8" s="75"/>
      <c r="H8" s="76"/>
      <c r="I8" s="77"/>
      <c r="J8" s="82"/>
      <c r="K8" s="84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</row>
    <row r="9" spans="1:194" ht="6.95" customHeight="1" x14ac:dyDescent="0.2">
      <c r="A9" s="92"/>
      <c r="B9" s="59"/>
      <c r="C9" s="76"/>
      <c r="D9" s="76"/>
      <c r="E9" s="76"/>
      <c r="F9" s="76"/>
      <c r="G9" s="76"/>
      <c r="H9" s="76"/>
      <c r="I9" s="77"/>
      <c r="J9" s="83"/>
      <c r="K9" s="85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</row>
    <row r="10" spans="1:194" ht="14.1" customHeight="1" x14ac:dyDescent="0.2">
      <c r="A10" s="38" t="s">
        <v>26</v>
      </c>
      <c r="B10" s="56"/>
      <c r="C10" s="78"/>
      <c r="D10" s="76"/>
      <c r="E10" s="74" t="s">
        <v>3</v>
      </c>
      <c r="F10" s="74"/>
      <c r="G10" s="75"/>
      <c r="H10" s="76"/>
      <c r="I10" s="77"/>
      <c r="J10" s="57"/>
      <c r="K10" s="2"/>
      <c r="L10" s="2"/>
    </row>
    <row r="11" spans="1:194" ht="6.95" customHeight="1" x14ac:dyDescent="0.2">
      <c r="A11" s="92" t="s">
        <v>24</v>
      </c>
      <c r="B11" s="94"/>
      <c r="C11" s="76"/>
      <c r="D11" s="76"/>
      <c r="E11" s="74" t="s">
        <v>5</v>
      </c>
      <c r="F11" s="91"/>
      <c r="G11" s="91"/>
      <c r="H11" s="76"/>
      <c r="I11" s="77"/>
      <c r="J11" s="79"/>
      <c r="K11" s="81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</row>
    <row r="12" spans="1:194" ht="6.95" customHeight="1" x14ac:dyDescent="0.2">
      <c r="A12" s="93"/>
      <c r="B12" s="59"/>
      <c r="C12" s="76"/>
      <c r="D12" s="76"/>
      <c r="E12" s="91"/>
      <c r="F12" s="91"/>
      <c r="G12" s="91"/>
      <c r="H12" s="76"/>
      <c r="I12" s="77"/>
      <c r="J12" s="80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</row>
    <row r="13" spans="1:194" ht="10.5" customHeight="1" x14ac:dyDescent="0.2">
      <c r="B13" s="1"/>
      <c r="C13" s="1"/>
      <c r="D13" s="1"/>
      <c r="E13" s="1"/>
      <c r="F13" s="1"/>
      <c r="G13" s="1"/>
      <c r="H13" s="1"/>
    </row>
    <row r="14" spans="1:194" x14ac:dyDescent="0.2">
      <c r="B14" s="1"/>
      <c r="C14" s="71" t="s">
        <v>0</v>
      </c>
      <c r="D14" s="71"/>
      <c r="E14" s="71"/>
      <c r="F14" s="71"/>
      <c r="G14" s="72" t="s">
        <v>1</v>
      </c>
      <c r="H14" s="73" t="s">
        <v>14</v>
      </c>
    </row>
    <row r="15" spans="1:194" ht="18.75" customHeight="1" x14ac:dyDescent="0.2">
      <c r="B15" s="1"/>
      <c r="C15" s="31">
        <v>0</v>
      </c>
      <c r="D15" s="32">
        <v>1</v>
      </c>
      <c r="E15" s="31">
        <v>2</v>
      </c>
      <c r="F15" s="32">
        <v>3</v>
      </c>
      <c r="G15" s="72"/>
      <c r="H15" s="73"/>
    </row>
    <row r="16" spans="1:194" ht="15" x14ac:dyDescent="0.2">
      <c r="B16" s="41" t="s">
        <v>16</v>
      </c>
      <c r="C16" s="25"/>
      <c r="D16" s="25"/>
      <c r="E16" s="25"/>
      <c r="F16" s="25"/>
      <c r="G16" s="25"/>
      <c r="H16" s="24"/>
    </row>
    <row r="17" spans="2:8" x14ac:dyDescent="0.2">
      <c r="B17" s="34" t="s">
        <v>6</v>
      </c>
      <c r="C17" s="50"/>
      <c r="D17" s="5"/>
      <c r="E17" s="50"/>
      <c r="F17" s="19"/>
      <c r="G17" s="18">
        <f>SUM(C15*C17+D15*D17+E15*E17+F15*F17)</f>
        <v>0</v>
      </c>
      <c r="H17" s="33" t="str">
        <f>IF(($F$15*$J$12)&gt;0,(G17*20)/($F$15*$J$12),"0")</f>
        <v>0</v>
      </c>
    </row>
    <row r="18" spans="2:8" x14ac:dyDescent="0.2">
      <c r="B18" s="45" t="s">
        <v>7</v>
      </c>
      <c r="C18" s="51"/>
      <c r="D18" s="46"/>
      <c r="E18" s="51"/>
      <c r="F18" s="47"/>
      <c r="G18" s="18">
        <f>SUM(C15*C18+D15*D18+E15*E18+F15*F18)</f>
        <v>0</v>
      </c>
      <c r="H18" s="33" t="str">
        <f>IF(($F$15*$J$12)&gt;0,(G18*20)/($F$15*$J$12),"0")</f>
        <v>0</v>
      </c>
    </row>
    <row r="19" spans="2:8" x14ac:dyDescent="0.2">
      <c r="B19" s="42" t="s">
        <v>8</v>
      </c>
      <c r="C19" s="52"/>
      <c r="D19" s="43"/>
      <c r="E19" s="52"/>
      <c r="F19" s="44"/>
      <c r="G19" s="18">
        <f>SUM(C15*C19+D15*D19+E15*E19+F15*F19)</f>
        <v>0</v>
      </c>
      <c r="H19" s="33" t="str">
        <f>IF(($F$15*$J$12)&gt;0,(G19*20)/($F$15*$J$12),"0")</f>
        <v>0</v>
      </c>
    </row>
    <row r="20" spans="2:8" x14ac:dyDescent="0.2">
      <c r="B20" s="34" t="s">
        <v>9</v>
      </c>
      <c r="C20" s="50"/>
      <c r="D20" s="5"/>
      <c r="E20" s="50"/>
      <c r="F20" s="5"/>
      <c r="G20" s="18">
        <f>SUM(C15*C20+D15*D20+E15*E20+F15*F20)</f>
        <v>0</v>
      </c>
      <c r="H20" s="33" t="str">
        <f>IF(($F$15*$J$12)&gt;0,(G20*20)/($F$15*$J$12),"0")</f>
        <v>0</v>
      </c>
    </row>
    <row r="21" spans="2:8" ht="15" x14ac:dyDescent="0.25">
      <c r="B21" s="35" t="s">
        <v>17</v>
      </c>
      <c r="C21" s="53"/>
      <c r="D21" s="20"/>
      <c r="E21" s="53"/>
      <c r="F21" s="20"/>
      <c r="G21" s="10"/>
      <c r="H21" s="11"/>
    </row>
    <row r="22" spans="2:8" x14ac:dyDescent="0.2">
      <c r="B22" s="36" t="s">
        <v>10</v>
      </c>
      <c r="C22" s="50"/>
      <c r="D22" s="5"/>
      <c r="E22" s="50"/>
      <c r="F22" s="5"/>
      <c r="G22" s="18">
        <f>SUM(C15*C22+D15*D22+E15*E22+F15*F22)</f>
        <v>0</v>
      </c>
      <c r="H22" s="33" t="str">
        <f>IF(($F$15*$J$12)&gt;0,(G22*20)/($F$15*$J$12),"0")</f>
        <v>0</v>
      </c>
    </row>
    <row r="23" spans="2:8" x14ac:dyDescent="0.2">
      <c r="B23" s="48" t="s">
        <v>22</v>
      </c>
      <c r="C23" s="51"/>
      <c r="D23" s="46"/>
      <c r="E23" s="51"/>
      <c r="F23" s="47"/>
      <c r="G23" s="18">
        <f>SUM(C15*C23+D15*D23+E15*E23+F15*F23)</f>
        <v>0</v>
      </c>
      <c r="H23" s="33" t="str">
        <f>IF(($F$15*$J$12)&gt;0,(G23*20)/($F$15*$J$12),"0")</f>
        <v>0</v>
      </c>
    </row>
    <row r="24" spans="2:8" x14ac:dyDescent="0.2">
      <c r="B24" s="36" t="s">
        <v>11</v>
      </c>
      <c r="C24" s="50"/>
      <c r="D24" s="5"/>
      <c r="E24" s="50"/>
      <c r="F24" s="5"/>
      <c r="G24" s="18">
        <f>SUM(C15*C24+D15*D24+E15*E24+F15*F24)</f>
        <v>0</v>
      </c>
      <c r="H24" s="33" t="str">
        <f>IF(($F$15*$J$12)&gt;0,(G24*20)/($F$15*$J$12),"0")</f>
        <v>0</v>
      </c>
    </row>
    <row r="25" spans="2:8" x14ac:dyDescent="0.2">
      <c r="B25" s="48" t="s">
        <v>12</v>
      </c>
      <c r="C25" s="51"/>
      <c r="D25" s="46"/>
      <c r="E25" s="51"/>
      <c r="F25" s="47"/>
      <c r="G25" s="18">
        <f>SUM(C15*C25+D15*D25+E15*E25+F15*F25)</f>
        <v>0</v>
      </c>
      <c r="H25" s="33" t="str">
        <f>IF(($F$15*$J$12)&gt;0,(G25*20)/($F$15*$J$12),"0")</f>
        <v>0</v>
      </c>
    </row>
    <row r="26" spans="2:8" x14ac:dyDescent="0.2">
      <c r="B26" s="36" t="s">
        <v>13</v>
      </c>
      <c r="C26" s="50"/>
      <c r="D26" s="5"/>
      <c r="E26" s="50"/>
      <c r="F26" s="5"/>
      <c r="G26" s="18">
        <f>SUM(C15*C26+D15*D26+E15*E26+F15*F26)</f>
        <v>0</v>
      </c>
      <c r="H26" s="33" t="str">
        <f>IF(($F$15*$J$12)&gt;0,(G26*20)/($F$15*$J$12),"0")</f>
        <v>0</v>
      </c>
    </row>
    <row r="27" spans="2:8" ht="15" x14ac:dyDescent="0.25">
      <c r="B27" s="37" t="s">
        <v>18</v>
      </c>
      <c r="C27" s="54"/>
      <c r="D27" s="21"/>
      <c r="E27" s="54"/>
      <c r="F27" s="21"/>
      <c r="G27" s="12"/>
      <c r="H27" s="13"/>
    </row>
    <row r="28" spans="2:8" x14ac:dyDescent="0.2">
      <c r="B28" s="36" t="s">
        <v>29</v>
      </c>
      <c r="C28" s="50"/>
      <c r="D28" s="5"/>
      <c r="E28" s="50"/>
      <c r="F28" s="5"/>
      <c r="G28" s="18">
        <f>SUM(C15*C28+D15*D28+E15*E28+F15*F28)</f>
        <v>0</v>
      </c>
      <c r="H28" s="33" t="str">
        <f>IF(($F$15*$J$12)&gt;0,(G28*20)/($F$15*$J$12),"0")</f>
        <v>0</v>
      </c>
    </row>
    <row r="29" spans="2:8" x14ac:dyDescent="0.2">
      <c r="B29" s="48" t="s">
        <v>30</v>
      </c>
      <c r="C29" s="51"/>
      <c r="D29" s="46"/>
      <c r="E29" s="51"/>
      <c r="F29" s="47"/>
      <c r="G29" s="18">
        <f>SUM(C15*C29+D15*D29+E15*E29+F15*F29)</f>
        <v>0</v>
      </c>
      <c r="H29" s="33" t="str">
        <f>IF(($F$15*$J$12)&gt;0,(G29*20)/($F$15*$J$12),"0")</f>
        <v>0</v>
      </c>
    </row>
    <row r="30" spans="2:8" x14ac:dyDescent="0.2">
      <c r="B30" s="36" t="s">
        <v>31</v>
      </c>
      <c r="C30" s="50"/>
      <c r="D30" s="5"/>
      <c r="E30" s="50"/>
      <c r="F30" s="5"/>
      <c r="G30" s="18">
        <f>SUM(C15*C30+D15*D30+E15*E30+F15*F30)</f>
        <v>0</v>
      </c>
      <c r="H30" s="33" t="str">
        <f>IF(($F$15*$J$12)&gt;0,(G30*20)/($F$15*$J$12),"0")</f>
        <v>0</v>
      </c>
    </row>
    <row r="31" spans="2:8" ht="15" x14ac:dyDescent="0.2">
      <c r="B31" s="40" t="s">
        <v>33</v>
      </c>
      <c r="C31" s="55"/>
      <c r="D31" s="22"/>
      <c r="E31" s="55"/>
      <c r="F31" s="22"/>
      <c r="G31" s="14"/>
      <c r="H31" s="15"/>
    </row>
    <row r="32" spans="2:8" x14ac:dyDescent="0.2">
      <c r="B32" s="36" t="s">
        <v>32</v>
      </c>
      <c r="C32" s="50"/>
      <c r="D32" s="5"/>
      <c r="E32" s="50"/>
      <c r="F32" s="5"/>
      <c r="G32" s="18">
        <f>SUM(C15*C32+D15*D32+E15*E32+F15*F32)</f>
        <v>0</v>
      </c>
      <c r="H32" s="33" t="str">
        <f>IF(($F$15*$J$12)&gt;0,(G32*20)/($F$15*$J$12),"0")</f>
        <v>0</v>
      </c>
    </row>
    <row r="33" spans="1:11" x14ac:dyDescent="0.2">
      <c r="B33" s="48" t="s">
        <v>35</v>
      </c>
      <c r="C33" s="51"/>
      <c r="D33" s="46"/>
      <c r="E33" s="51"/>
      <c r="F33" s="47"/>
      <c r="G33" s="18">
        <f>SUM(C15*C33+D15*D33+E15*E33+F15*F33)</f>
        <v>0</v>
      </c>
      <c r="H33" s="33" t="str">
        <f>IF(($F$15*$J$12)&gt;0,(G33*20)/($F$15*$J$12),"0")</f>
        <v>0</v>
      </c>
    </row>
    <row r="34" spans="1:11" x14ac:dyDescent="0.2">
      <c r="B34" s="36" t="s">
        <v>34</v>
      </c>
      <c r="C34" s="50"/>
      <c r="D34" s="5"/>
      <c r="E34" s="50"/>
      <c r="F34" s="5"/>
      <c r="G34" s="18">
        <f>SUM(C15*C34+D15*D34+E15*E34+F15*F34)</f>
        <v>0</v>
      </c>
      <c r="H34" s="33" t="str">
        <f>IF(($F$15*$J$12)&gt;0,(G34*20)/($F$15*$J$12),"0")</f>
        <v>0</v>
      </c>
    </row>
    <row r="35" spans="1:11" ht="15.75" thickBot="1" x14ac:dyDescent="0.25">
      <c r="B35" s="39" t="s">
        <v>25</v>
      </c>
      <c r="C35" s="23"/>
      <c r="D35" s="23"/>
      <c r="E35" s="23"/>
      <c r="F35" s="23"/>
      <c r="G35" s="16">
        <f>SUM(C15*C35+D15*D35+E15*E35+F15*F35)</f>
        <v>0</v>
      </c>
      <c r="H35" s="17" t="str">
        <f>IF(($F$15*$J$12)&gt;0,(G35*20)/($F$15*$J$12),"0")</f>
        <v>0</v>
      </c>
    </row>
    <row r="36" spans="1:11" ht="9.9499999999999993" customHeight="1" x14ac:dyDescent="0.2">
      <c r="B36" s="3"/>
      <c r="C36" s="4"/>
      <c r="D36" s="4"/>
      <c r="E36" s="4"/>
      <c r="F36" s="4"/>
      <c r="G36" s="4"/>
    </row>
    <row r="37" spans="1:11" ht="9.9499999999999993" customHeight="1" x14ac:dyDescent="0.2">
      <c r="A37" s="87" t="s">
        <v>15</v>
      </c>
      <c r="B37" s="88"/>
      <c r="C37" s="88"/>
      <c r="D37" s="88"/>
      <c r="E37" s="88"/>
      <c r="F37" s="88"/>
      <c r="G37" s="88"/>
      <c r="H37" s="88"/>
      <c r="I37" s="76"/>
      <c r="J37" s="76"/>
    </row>
    <row r="38" spans="1:11" ht="9.9499999999999993" customHeight="1" x14ac:dyDescent="0.2">
      <c r="A38" s="89" t="s">
        <v>27</v>
      </c>
      <c r="B38" s="76"/>
      <c r="C38" s="76"/>
      <c r="D38" s="76"/>
      <c r="E38" s="76"/>
      <c r="F38" s="76"/>
      <c r="G38" s="76"/>
      <c r="H38" s="76"/>
      <c r="I38" s="76"/>
      <c r="J38" s="76"/>
    </row>
    <row r="39" spans="1:11" ht="9.9499999999999993" customHeight="1" x14ac:dyDescent="0.2">
      <c r="B39" s="7"/>
      <c r="C39" s="8"/>
      <c r="D39" s="8"/>
      <c r="E39" s="8"/>
      <c r="F39" s="8"/>
      <c r="G39" s="8"/>
      <c r="H39" s="9"/>
    </row>
    <row r="40" spans="1:11" ht="16.5" x14ac:dyDescent="0.25">
      <c r="B40" s="68" t="s">
        <v>19</v>
      </c>
      <c r="C40" s="68"/>
      <c r="D40" s="68"/>
      <c r="E40" s="68"/>
      <c r="F40" s="68"/>
      <c r="G40" s="68"/>
      <c r="H40" s="68"/>
    </row>
    <row r="41" spans="1:11" ht="5.0999999999999996" customHeight="1" x14ac:dyDescent="0.2">
      <c r="B41" s="1"/>
      <c r="C41" s="1"/>
      <c r="D41" s="1"/>
      <c r="E41" s="1"/>
      <c r="F41" s="1"/>
      <c r="G41" s="1"/>
      <c r="H41" s="1"/>
    </row>
    <row r="42" spans="1:11" x14ac:dyDescent="0.2">
      <c r="B42" s="27" t="s">
        <v>16</v>
      </c>
      <c r="C42" s="69">
        <f>(H16+H17+H18+H19)/4</f>
        <v>0</v>
      </c>
      <c r="D42" s="70"/>
      <c r="E42" s="26"/>
      <c r="F42" s="6"/>
      <c r="G42" s="1"/>
      <c r="H42" s="1"/>
    </row>
    <row r="43" spans="1:11" x14ac:dyDescent="0.2">
      <c r="B43" s="28" t="s">
        <v>17</v>
      </c>
      <c r="C43" s="60">
        <f>(H21+H22+H23+H24+H25)/5</f>
        <v>0</v>
      </c>
      <c r="D43" s="61"/>
      <c r="E43" s="1"/>
      <c r="F43" s="1"/>
      <c r="G43" s="1"/>
      <c r="H43" s="1"/>
    </row>
    <row r="44" spans="1:11" x14ac:dyDescent="0.2">
      <c r="B44" s="29" t="s">
        <v>18</v>
      </c>
      <c r="C44" s="60">
        <f>(H27+H28+H29)/3</f>
        <v>0</v>
      </c>
      <c r="D44" s="61"/>
      <c r="E44" s="1"/>
      <c r="F44" s="1"/>
      <c r="G44" s="1"/>
      <c r="H44" s="1"/>
      <c r="K44" t="s">
        <v>28</v>
      </c>
    </row>
    <row r="45" spans="1:11" ht="13.5" thickBot="1" x14ac:dyDescent="0.25">
      <c r="B45" s="30" t="s">
        <v>20</v>
      </c>
      <c r="C45" s="62">
        <f>(H31+H32+H33)/3</f>
        <v>0</v>
      </c>
      <c r="D45" s="63"/>
      <c r="E45" s="1"/>
      <c r="F45" s="1"/>
      <c r="G45" s="1"/>
      <c r="H45" s="1"/>
    </row>
    <row r="46" spans="1:11" ht="12.75" customHeight="1" thickBot="1" x14ac:dyDescent="0.25">
      <c r="B46" s="49" t="s">
        <v>21</v>
      </c>
      <c r="C46" s="64" t="str">
        <f>IF(SUM(C16:F35)&gt;0,(SUM(G16:G35)/SUM(C16:F35))/3*20,"0")</f>
        <v>0</v>
      </c>
      <c r="D46" s="65"/>
      <c r="E46" s="1"/>
      <c r="F46" s="1"/>
      <c r="G46" s="1"/>
      <c r="H46" s="1"/>
    </row>
  </sheetData>
  <mergeCells count="34">
    <mergeCell ref="C3:D7"/>
    <mergeCell ref="E3:J7"/>
    <mergeCell ref="A3:A7"/>
    <mergeCell ref="A8:A9"/>
    <mergeCell ref="A11:A12"/>
    <mergeCell ref="B11:B12"/>
    <mergeCell ref="C8:D9"/>
    <mergeCell ref="C11:D12"/>
    <mergeCell ref="B3:B7"/>
    <mergeCell ref="E11:I12"/>
    <mergeCell ref="J11:J12"/>
    <mergeCell ref="K11:V12"/>
    <mergeCell ref="J8:J9"/>
    <mergeCell ref="K8:V9"/>
    <mergeCell ref="S3:BQ7"/>
    <mergeCell ref="W8:BR9"/>
    <mergeCell ref="BR3:GL7"/>
    <mergeCell ref="K3:R7"/>
    <mergeCell ref="B8:B9"/>
    <mergeCell ref="C44:D44"/>
    <mergeCell ref="C45:D45"/>
    <mergeCell ref="C46:D46"/>
    <mergeCell ref="B2:H2"/>
    <mergeCell ref="B40:H40"/>
    <mergeCell ref="C42:D42"/>
    <mergeCell ref="C43:D43"/>
    <mergeCell ref="C14:F14"/>
    <mergeCell ref="G14:G15"/>
    <mergeCell ref="H14:H15"/>
    <mergeCell ref="E10:I10"/>
    <mergeCell ref="E8:I9"/>
    <mergeCell ref="C10:D10"/>
    <mergeCell ref="A37:J37"/>
    <mergeCell ref="A38:J38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4" orientation="landscape" horizontalDpi="300" verticalDpi="0"/>
  <ignoredErrors>
    <ignoredError sqref="G17:G20 G22:G23 G24:G35 C42:C4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Feuil2</vt:lpstr>
      <vt:lpstr>Feuil2!Zone_d_impression</vt:lpstr>
    </vt:vector>
  </TitlesOfParts>
  <Company>UNIFORMATION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VRA</dc:creator>
  <cp:lastModifiedBy>Jacq Killian</cp:lastModifiedBy>
  <cp:lastPrinted>2019-06-19T09:53:40Z</cp:lastPrinted>
  <dcterms:created xsi:type="dcterms:W3CDTF">2004-05-24T13:01:53Z</dcterms:created>
  <dcterms:modified xsi:type="dcterms:W3CDTF">2019-08-22T12:43:08Z</dcterms:modified>
</cp:coreProperties>
</file>