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ja\Desktop\"/>
    </mc:Choice>
  </mc:AlternateContent>
  <xr:revisionPtr revIDLastSave="0" documentId="8_{4E0A0DEE-1A37-405F-813C-A31508E5029A}" xr6:coauthVersionLast="41" xr6:coauthVersionMax="41" xr10:uidLastSave="{00000000-0000-0000-0000-000000000000}"/>
  <bookViews>
    <workbookView xWindow="-120" yWindow="-120" windowWidth="19440" windowHeight="15000" xr2:uid="{00000000-000D-0000-FFFF-FFFF00000000}"/>
  </bookViews>
  <sheets>
    <sheet name="PDC 2019" sheetId="3" r:id="rId1"/>
    <sheet name="Feuil1" sheetId="4" state="hidden" r:id="rId2"/>
    <sheet name="Feuil2" sheetId="5" r:id="rId3"/>
  </sheets>
  <definedNames>
    <definedName name="FONCTION_1">Feuil1!$E$5:$E$12</definedName>
    <definedName name="FONCTION_2">Feuil1!$F$5:$F$10</definedName>
    <definedName name="Fonction_des_stagiaires">Feuil1!$B$5:$B$18</definedName>
    <definedName name="_xlnm.Print_Titles" localSheetId="0">'PDC 2019'!$17:$18</definedName>
    <definedName name="PRIORITE">Feuil1!$G$5:$G$7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9" i="3" l="1"/>
  <c r="K22" i="3"/>
  <c r="K20" i="3"/>
  <c r="K21" i="3"/>
  <c r="U31" i="3" l="1"/>
  <c r="R29" i="3"/>
  <c r="K29" i="3"/>
  <c r="P29" i="3" s="1"/>
  <c r="V31" i="3"/>
  <c r="T31" i="3"/>
  <c r="S31" i="3"/>
  <c r="K30" i="3"/>
  <c r="L30" i="3" s="1"/>
  <c r="R30" i="3"/>
  <c r="M29" i="3" l="1"/>
  <c r="L29" i="3"/>
  <c r="M30" i="3"/>
  <c r="P30" i="3"/>
  <c r="I37" i="3"/>
  <c r="R25" i="3" l="1"/>
  <c r="R19" i="3"/>
  <c r="R26" i="3"/>
  <c r="R27" i="3"/>
  <c r="R28" i="3"/>
  <c r="R20" i="3"/>
  <c r="R21" i="3"/>
  <c r="R22" i="3"/>
  <c r="R23" i="3"/>
  <c r="R24" i="3"/>
  <c r="K23" i="3"/>
  <c r="K24" i="3"/>
  <c r="K26" i="3"/>
  <c r="K27" i="3"/>
  <c r="K28" i="3"/>
  <c r="K25" i="3"/>
  <c r="R31" i="3" l="1"/>
  <c r="P27" i="3"/>
  <c r="L27" i="3"/>
  <c r="M27" i="3"/>
  <c r="P24" i="3"/>
  <c r="L24" i="3"/>
  <c r="M24" i="3"/>
  <c r="P23" i="3"/>
  <c r="M23" i="3"/>
  <c r="L23" i="3"/>
  <c r="P22" i="3"/>
  <c r="M22" i="3"/>
  <c r="L22" i="3"/>
  <c r="P21" i="3"/>
  <c r="M21" i="3"/>
  <c r="L21" i="3"/>
  <c r="P20" i="3"/>
  <c r="L20" i="3"/>
  <c r="M20" i="3"/>
  <c r="P25" i="3"/>
  <c r="L25" i="3"/>
  <c r="M25" i="3"/>
  <c r="P28" i="3"/>
  <c r="M28" i="3"/>
  <c r="L28" i="3"/>
  <c r="P26" i="3"/>
  <c r="M26" i="3"/>
  <c r="L26" i="3"/>
  <c r="P19" i="3"/>
  <c r="M19" i="3"/>
  <c r="L19" i="3"/>
</calcChain>
</file>

<file path=xl/sharedStrings.xml><?xml version="1.0" encoding="utf-8"?>
<sst xmlns="http://schemas.openxmlformats.org/spreadsheetml/2006/main" count="77" uniqueCount="62">
  <si>
    <t>TOTAL HEURES STAGIAIRES</t>
  </si>
  <si>
    <t>COUTS PEDAGOGIQUES</t>
  </si>
  <si>
    <t>TOTAL</t>
  </si>
  <si>
    <t>DATE ACTION</t>
  </si>
  <si>
    <t xml:space="preserve">COUT TOTAL DE L'ACTION </t>
  </si>
  <si>
    <t>Hébergement, Repas, Déplacements</t>
  </si>
  <si>
    <t>REMUNERATION  STAGIAIRES
si remplacement 
(dont charges patronales)</t>
  </si>
  <si>
    <t>N°Icom</t>
  </si>
  <si>
    <t>Nombre de salariés en Equivalent Temps Plein</t>
  </si>
  <si>
    <t>Nom du contact :</t>
  </si>
  <si>
    <t>Téléphone :</t>
  </si>
  <si>
    <t>Mail :</t>
  </si>
  <si>
    <t>STAGE PRATIQ. Éventuel</t>
  </si>
  <si>
    <t>Employeur concerné :</t>
  </si>
  <si>
    <t>CP horaire</t>
  </si>
  <si>
    <t>Rému horaire</t>
  </si>
  <si>
    <t>RS</t>
  </si>
  <si>
    <t>ADVF</t>
  </si>
  <si>
    <t>AVS</t>
  </si>
  <si>
    <t>TISF</t>
  </si>
  <si>
    <t>AS</t>
  </si>
  <si>
    <t>DIRECTEUR</t>
  </si>
  <si>
    <t>AUTRE ADMINISTRATIF</t>
  </si>
  <si>
    <t>BENEVOLE</t>
  </si>
  <si>
    <t>Fonction_des_stagiaires</t>
  </si>
  <si>
    <t>contrat</t>
  </si>
  <si>
    <t>CDD</t>
  </si>
  <si>
    <t>CDI</t>
  </si>
  <si>
    <t>CUI/CAE</t>
  </si>
  <si>
    <t>DATE</t>
  </si>
  <si>
    <t>AGT A DOMICILE</t>
  </si>
  <si>
    <t>AMP</t>
  </si>
  <si>
    <t>AUTRE AGT A DOMICILE</t>
  </si>
  <si>
    <t>INFIRMIER</t>
  </si>
  <si>
    <t>CADRE ADMINISTRATIF</t>
  </si>
  <si>
    <t>EMLOYE ADMINISTRATIF</t>
  </si>
  <si>
    <t>FONCTION_1</t>
  </si>
  <si>
    <t>FONCTION_2</t>
  </si>
  <si>
    <t>EMPLOI D'AVENIR</t>
  </si>
  <si>
    <t>Coût Jour</t>
  </si>
  <si>
    <t>PRIORITE</t>
  </si>
  <si>
    <t>BASSE</t>
  </si>
  <si>
    <t>MOYENNE</t>
  </si>
  <si>
    <t>HAUTE</t>
  </si>
  <si>
    <t>OBSERVATIONS</t>
  </si>
  <si>
    <t>BUDGET PLAN CONVENTIONNEL</t>
  </si>
  <si>
    <t>Partie réservée à UNIFORMATION</t>
  </si>
  <si>
    <r>
      <t xml:space="preserve">DEBUT 
</t>
    </r>
    <r>
      <rPr>
        <b/>
        <sz val="8"/>
        <color theme="0"/>
        <rFont val="Calibri"/>
        <family val="2"/>
        <scheme val="minor"/>
      </rPr>
      <t>(mois-année)</t>
    </r>
  </si>
  <si>
    <r>
      <t xml:space="preserve">FIN
</t>
    </r>
    <r>
      <rPr>
        <b/>
        <sz val="8"/>
        <color theme="0"/>
        <rFont val="Calibri"/>
        <family val="2"/>
        <scheme val="minor"/>
      </rPr>
      <t>(mois-année)</t>
    </r>
  </si>
  <si>
    <t>Fonction des stagiaires</t>
  </si>
  <si>
    <t>Nature des contrats de travail</t>
  </si>
  <si>
    <t>Département</t>
  </si>
  <si>
    <t>EFFECTIFS CONCERNES</t>
  </si>
  <si>
    <r>
      <t xml:space="preserve">Budget plan conventionnel 2019
 </t>
    </r>
    <r>
      <rPr>
        <sz val="8"/>
        <rFont val="Calibri"/>
        <family val="2"/>
        <scheme val="minor"/>
      </rPr>
      <t>(partie réservée à UNIFORMATION)</t>
    </r>
  </si>
  <si>
    <r>
      <t xml:space="preserve">Solde budget plan </t>
    </r>
    <r>
      <rPr>
        <sz val="10"/>
        <rFont val="Calibri"/>
        <family val="2"/>
        <scheme val="minor"/>
      </rPr>
      <t>après réalisation de ce plan 2019</t>
    </r>
  </si>
  <si>
    <r>
      <t>COMPETENCES A DEVELOPPER SUR L'ANNEE 2019</t>
    </r>
    <r>
      <rPr>
        <sz val="10"/>
        <color indexed="12"/>
        <rFont val="Arial"/>
        <family val="2"/>
      </rPr>
      <t/>
    </r>
  </si>
  <si>
    <t>DUREE EN HEURES PAR SALARIE</t>
  </si>
  <si>
    <t>THEORIQUE</t>
  </si>
  <si>
    <t>PRO ALTERNANCE</t>
  </si>
  <si>
    <t xml:space="preserve">DAF PLAN </t>
  </si>
  <si>
    <t>AUTRES : REGION / DIRECCTE / CNSA /PIC IAE...</t>
  </si>
  <si>
    <t>Modalités pédagogiques (Organisme de formation externe, salarié en interne, FEST, MOOC, Echange de pratiques, conférence/colloque, tutorat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</si>
</sst>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_F_-;\-* #,##0.00\ _F_-;_-* &quot;-&quot;??\ _F_-;_-@_-"/>
    <numFmt numFmtId="165" formatCode="_-* #,##0\ _F_-;\-* #,##0\ _F_-;_-* &quot;-&quot;??\ _F_-;_-@_-"/>
    <numFmt numFmtId="166" formatCode="_-* #,##0.00\ [$€]_-;\-* #,##0.00\ [$€]_-;_-* &quot;-&quot;??\ [$€]_-;_-@_-"/>
    <numFmt numFmtId="167" formatCode="[$-40C]mmm\-yy;@"/>
    <numFmt numFmtId="168" formatCode="0#&quot; &quot;##&quot; &quot;##&quot; &quot;##&quot; &quot;##"/>
    <numFmt numFmtId="169" formatCode="#,##0.00\ _€"/>
    <numFmt numFmtId="170" formatCode="_-* #,##0\ &quot;€&quot;_-;\-* #,##0\ &quot;€&quot;_-;_-* &quot;-&quot;??\ &quot;€&quot;_-;_-@_-"/>
    <numFmt numFmtId="171" formatCode="_-* #,##0.00\ [$€-40C]_-;\-* #,##0.00\ [$€-40C]_-;_-* &quot;-&quot;??\ [$€-40C]_-;_-@_-"/>
    <numFmt numFmtId="172" formatCode="#,##0\ &quot;€&quot;"/>
  </numFmts>
  <fonts count="65" x14ac:knownFonts="1">
    <font>
      <sz val="10"/>
      <name val="Arial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22"/>
      <name val="Arial"/>
      <family val="2"/>
    </font>
    <font>
      <sz val="12"/>
      <name val="Times New Roman"/>
      <family val="1"/>
    </font>
    <font>
      <sz val="14"/>
      <name val="Times New Roman"/>
      <family val="1"/>
    </font>
    <font>
      <b/>
      <sz val="10"/>
      <color indexed="10"/>
      <name val="Arial"/>
      <family val="2"/>
    </font>
    <font>
      <b/>
      <sz val="12"/>
      <name val="Times New Roman"/>
      <family val="1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sz val="8"/>
      <color indexed="10"/>
      <name val="Arial"/>
      <family val="2"/>
    </font>
    <font>
      <b/>
      <sz val="12"/>
      <color indexed="10"/>
      <name val="Arial"/>
      <family val="2"/>
    </font>
    <font>
      <b/>
      <u/>
      <sz val="10"/>
      <color indexed="12"/>
      <name val="Arial"/>
      <family val="2"/>
    </font>
    <font>
      <b/>
      <sz val="10"/>
      <name val="Arial"/>
      <family val="2"/>
    </font>
    <font>
      <b/>
      <sz val="14"/>
      <name val="Times New Roman"/>
      <family val="1"/>
    </font>
    <font>
      <b/>
      <sz val="8"/>
      <color indexed="10"/>
      <name val="Arial"/>
      <family val="2"/>
    </font>
    <font>
      <sz val="10"/>
      <color indexed="10"/>
      <name val="Arial"/>
      <family val="2"/>
    </font>
    <font>
      <sz val="12"/>
      <color indexed="10"/>
      <name val="Times New Roman"/>
      <family val="1"/>
    </font>
    <font>
      <sz val="14"/>
      <color indexed="10"/>
      <name val="Times New Roman"/>
      <family val="1"/>
    </font>
    <font>
      <sz val="10"/>
      <color indexed="10"/>
      <name val="Arial"/>
      <family val="2"/>
    </font>
    <font>
      <sz val="12"/>
      <name val="Arial"/>
      <family val="2"/>
    </font>
    <font>
      <b/>
      <sz val="12"/>
      <color indexed="12"/>
      <name val="Arial"/>
      <family val="2"/>
    </font>
    <font>
      <b/>
      <sz val="9"/>
      <name val="Calibri"/>
      <family val="2"/>
      <scheme val="minor"/>
    </font>
    <font>
      <sz val="12"/>
      <name val="Calibri"/>
      <family val="2"/>
      <scheme val="minor"/>
    </font>
    <font>
      <sz val="9"/>
      <name val="Calibri"/>
      <family val="2"/>
      <scheme val="minor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b/>
      <sz val="22"/>
      <color theme="5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b/>
      <sz val="8"/>
      <color theme="0"/>
      <name val="Arial"/>
      <family val="2"/>
    </font>
    <font>
      <sz val="10"/>
      <name val="Arial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i/>
      <sz val="10"/>
      <name val="Calibri"/>
      <family val="2"/>
      <scheme val="minor"/>
    </font>
    <font>
      <i/>
      <sz val="8"/>
      <name val="Calibri"/>
      <family val="2"/>
      <scheme val="minor"/>
    </font>
    <font>
      <b/>
      <sz val="8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theme="7"/>
      </left>
      <right/>
      <top style="thin">
        <color theme="7"/>
      </top>
      <bottom/>
      <diagonal/>
    </border>
    <border>
      <left/>
      <right/>
      <top style="thin">
        <color theme="7"/>
      </top>
      <bottom/>
      <diagonal/>
    </border>
    <border>
      <left/>
      <right style="thin">
        <color theme="7"/>
      </right>
      <top style="thin">
        <color theme="7"/>
      </top>
      <bottom/>
      <diagonal/>
    </border>
    <border>
      <left style="thin">
        <color theme="7"/>
      </left>
      <right style="thin">
        <color theme="7"/>
      </right>
      <top/>
      <bottom style="thin">
        <color theme="7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theme="0"/>
      </left>
      <right/>
      <top style="thin">
        <color theme="0"/>
      </top>
      <bottom style="medium">
        <color theme="0"/>
      </bottom>
      <diagonal/>
    </border>
    <border>
      <left/>
      <right/>
      <top style="thin">
        <color theme="0"/>
      </top>
      <bottom style="medium">
        <color theme="0"/>
      </bottom>
      <diagonal/>
    </border>
    <border>
      <left/>
      <right style="medium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46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5" fillId="0" borderId="0" applyNumberFormat="0" applyFill="0" applyBorder="0" applyAlignment="0" applyProtection="0"/>
    <xf numFmtId="0" fontId="16" fillId="20" borderId="1" applyNumberFormat="0" applyAlignment="0" applyProtection="0"/>
    <xf numFmtId="0" fontId="17" fillId="0" borderId="2" applyNumberFormat="0" applyFill="0" applyAlignment="0" applyProtection="0"/>
    <xf numFmtId="0" fontId="1" fillId="21" borderId="3" applyNumberFormat="0" applyFont="0" applyAlignment="0" applyProtection="0"/>
    <xf numFmtId="0" fontId="18" fillId="7" borderId="1" applyNumberFormat="0" applyAlignment="0" applyProtection="0"/>
    <xf numFmtId="166" fontId="1" fillId="0" borderId="0" applyFont="0" applyFill="0" applyBorder="0" applyAlignment="0" applyProtection="0"/>
    <xf numFmtId="0" fontId="19" fillId="3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20" fillId="22" borderId="0" applyNumberFormat="0" applyBorder="0" applyAlignment="0" applyProtection="0"/>
    <xf numFmtId="0" fontId="21" fillId="4" borderId="0" applyNumberFormat="0" applyBorder="0" applyAlignment="0" applyProtection="0"/>
    <xf numFmtId="0" fontId="22" fillId="20" borderId="4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7" fillId="0" borderId="7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8" applyNumberFormat="0" applyFill="0" applyAlignment="0" applyProtection="0"/>
    <xf numFmtId="0" fontId="29" fillId="23" borderId="9" applyNumberFormat="0" applyAlignment="0" applyProtection="0"/>
    <xf numFmtId="44" fontId="58" fillId="0" borderId="0" applyFont="0" applyFill="0" applyBorder="0" applyAlignment="0" applyProtection="0"/>
  </cellStyleXfs>
  <cellXfs count="118">
    <xf numFmtId="0" fontId="0" fillId="0" borderId="0" xfId="0"/>
    <xf numFmtId="0" fontId="8" fillId="0" borderId="0" xfId="0" applyFont="1" applyBorder="1" applyAlignment="1" applyProtection="1">
      <alignment vertical="center" wrapText="1"/>
    </xf>
    <xf numFmtId="0" fontId="11" fillId="0" borderId="0" xfId="0" applyFont="1" applyBorder="1" applyAlignment="1" applyProtection="1">
      <alignment vertical="center" wrapText="1"/>
    </xf>
    <xf numFmtId="0" fontId="37" fillId="0" borderId="10" xfId="0" applyFont="1" applyBorder="1" applyAlignment="1">
      <alignment wrapText="1"/>
    </xf>
    <xf numFmtId="0" fontId="38" fillId="0" borderId="10" xfId="0" applyFont="1" applyBorder="1" applyAlignment="1" applyProtection="1">
      <alignment vertical="center" wrapText="1"/>
    </xf>
    <xf numFmtId="0" fontId="39" fillId="0" borderId="10" xfId="0" applyFont="1" applyBorder="1" applyAlignment="1" applyProtection="1">
      <alignment horizontal="center" vertical="center" wrapText="1"/>
    </xf>
    <xf numFmtId="0" fontId="40" fillId="0" borderId="0" xfId="0" applyFont="1" applyBorder="1" applyAlignment="1">
      <alignment wrapText="1"/>
    </xf>
    <xf numFmtId="0" fontId="31" fillId="0" borderId="0" xfId="0" applyFont="1" applyBorder="1" applyAlignment="1">
      <alignment horizontal="center" wrapText="1"/>
    </xf>
    <xf numFmtId="0" fontId="37" fillId="0" borderId="0" xfId="0" applyFont="1" applyBorder="1" applyAlignment="1">
      <alignment wrapText="1"/>
    </xf>
    <xf numFmtId="0" fontId="40" fillId="0" borderId="0" xfId="0" applyFont="1" applyBorder="1" applyAlignment="1">
      <alignment horizontal="center" wrapText="1"/>
    </xf>
    <xf numFmtId="0" fontId="32" fillId="0" borderId="0" xfId="0" applyFont="1" applyBorder="1" applyAlignment="1">
      <alignment wrapText="1"/>
    </xf>
    <xf numFmtId="43" fontId="36" fillId="0" borderId="0" xfId="0" applyNumberFormat="1" applyFont="1" applyBorder="1" applyAlignment="1">
      <alignment wrapText="1"/>
    </xf>
    <xf numFmtId="17" fontId="0" fillId="0" borderId="0" xfId="0" applyNumberFormat="1"/>
    <xf numFmtId="0" fontId="0" fillId="0" borderId="0" xfId="0" applyAlignment="1">
      <alignment wrapText="1"/>
    </xf>
    <xf numFmtId="0" fontId="9" fillId="0" borderId="0" xfId="0" applyFont="1" applyBorder="1" applyAlignment="1" applyProtection="1">
      <alignment horizontal="center" vertical="center" wrapText="1"/>
    </xf>
    <xf numFmtId="0" fontId="41" fillId="0" borderId="0" xfId="0" applyFont="1" applyFill="1" applyBorder="1" applyAlignment="1">
      <alignment wrapText="1"/>
    </xf>
    <xf numFmtId="0" fontId="7" fillId="0" borderId="0" xfId="0" applyFont="1" applyAlignment="1" applyProtection="1">
      <alignment horizontal="center" wrapText="1"/>
    </xf>
    <xf numFmtId="0" fontId="0" fillId="0" borderId="0" xfId="0" applyAlignment="1">
      <alignment horizontal="center" wrapText="1"/>
    </xf>
    <xf numFmtId="0" fontId="5" fillId="0" borderId="0" xfId="32" applyAlignment="1" applyProtection="1">
      <alignment horizontal="right" wrapText="1"/>
    </xf>
    <xf numFmtId="0" fontId="33" fillId="0" borderId="0" xfId="32" applyFont="1" applyAlignment="1" applyProtection="1">
      <alignment horizontal="right" wrapText="1"/>
    </xf>
    <xf numFmtId="0" fontId="34" fillId="0" borderId="0" xfId="0" applyFont="1" applyAlignment="1">
      <alignment wrapText="1"/>
    </xf>
    <xf numFmtId="0" fontId="10" fillId="0" borderId="0" xfId="0" applyFont="1" applyAlignment="1">
      <alignment horizontal="right" wrapText="1"/>
    </xf>
    <xf numFmtId="0" fontId="35" fillId="0" borderId="0" xfId="0" applyFont="1" applyBorder="1" applyAlignment="1" applyProtection="1">
      <alignment horizontal="center" vertical="center" wrapText="1"/>
    </xf>
    <xf numFmtId="0" fontId="0" fillId="0" borderId="0" xfId="0" applyAlignment="1">
      <alignment horizontal="right" wrapText="1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6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Fill="1" applyBorder="1" applyAlignment="1">
      <alignment wrapText="1"/>
    </xf>
    <xf numFmtId="0" fontId="42" fillId="0" borderId="0" xfId="0" applyFont="1" applyFill="1" applyBorder="1" applyAlignment="1">
      <alignment wrapText="1"/>
    </xf>
    <xf numFmtId="0" fontId="43" fillId="0" borderId="0" xfId="0" applyFont="1" applyBorder="1" applyAlignment="1" applyProtection="1">
      <alignment horizontal="center" vertical="center" wrapText="1"/>
    </xf>
    <xf numFmtId="0" fontId="44" fillId="0" borderId="0" xfId="0" applyFont="1" applyBorder="1" applyAlignment="1" applyProtection="1">
      <alignment vertical="center" wrapText="1"/>
    </xf>
    <xf numFmtId="3" fontId="4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0" xfId="0" applyFont="1" applyBorder="1" applyAlignment="1" applyProtection="1">
      <alignment horizontal="center" vertical="center" wrapText="1"/>
    </xf>
    <xf numFmtId="0" fontId="47" fillId="0" borderId="0" xfId="0" applyFont="1" applyAlignment="1">
      <alignment wrapText="1"/>
    </xf>
    <xf numFmtId="0" fontId="47" fillId="0" borderId="0" xfId="0" applyFont="1" applyBorder="1" applyAlignment="1">
      <alignment horizontal="center" wrapText="1"/>
    </xf>
    <xf numFmtId="0" fontId="47" fillId="0" borderId="0" xfId="0" applyFont="1" applyAlignment="1">
      <alignment horizontal="right" wrapText="1"/>
    </xf>
    <xf numFmtId="0" fontId="47" fillId="0" borderId="0" xfId="0" applyFont="1" applyAlignment="1">
      <alignment horizontal="center" wrapText="1"/>
    </xf>
    <xf numFmtId="0" fontId="49" fillId="27" borderId="11" xfId="0" applyFont="1" applyFill="1" applyBorder="1" applyAlignment="1" applyProtection="1">
      <alignment horizontal="center" vertical="center" wrapText="1"/>
    </xf>
    <xf numFmtId="0" fontId="49" fillId="27" borderId="12" xfId="0" applyFont="1" applyFill="1" applyBorder="1" applyAlignment="1" applyProtection="1">
      <alignment horizontal="center" vertical="center" wrapText="1"/>
    </xf>
    <xf numFmtId="0" fontId="49" fillId="27" borderId="13" xfId="0" applyFont="1" applyFill="1" applyBorder="1" applyAlignment="1" applyProtection="1">
      <alignment horizontal="center" vertical="center" wrapText="1"/>
    </xf>
    <xf numFmtId="49" fontId="45" fillId="26" borderId="14" xfId="0" applyNumberFormat="1" applyFont="1" applyFill="1" applyBorder="1" applyAlignment="1" applyProtection="1">
      <alignment horizontal="center" vertical="center" wrapText="1"/>
      <protection locked="0"/>
    </xf>
    <xf numFmtId="0" fontId="45" fillId="26" borderId="14" xfId="0" applyFont="1" applyFill="1" applyBorder="1" applyAlignment="1" applyProtection="1">
      <alignment horizontal="center" vertical="center" wrapText="1"/>
      <protection locked="0"/>
    </xf>
    <xf numFmtId="3" fontId="45" fillId="26" borderId="14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Border="1" applyAlignment="1">
      <alignment wrapText="1"/>
    </xf>
    <xf numFmtId="43" fontId="57" fillId="25" borderId="22" xfId="0" applyNumberFormat="1" applyFont="1" applyFill="1" applyBorder="1" applyAlignment="1" applyProtection="1">
      <alignment vertical="center" wrapText="1"/>
    </xf>
    <xf numFmtId="0" fontId="0" fillId="0" borderId="0" xfId="0" applyBorder="1" applyAlignment="1">
      <alignment wrapText="1"/>
    </xf>
    <xf numFmtId="0" fontId="34" fillId="0" borderId="0" xfId="0" applyFont="1" applyBorder="1" applyAlignment="1">
      <alignment wrapText="1"/>
    </xf>
    <xf numFmtId="0" fontId="54" fillId="29" borderId="21" xfId="0" applyFont="1" applyFill="1" applyBorder="1" applyAlignment="1" applyProtection="1">
      <alignment horizontal="center" vertical="center" wrapText="1"/>
    </xf>
    <xf numFmtId="0" fontId="47" fillId="0" borderId="0" xfId="0" applyFont="1" applyAlignment="1">
      <alignment horizontal="center"/>
    </xf>
    <xf numFmtId="0" fontId="47" fillId="0" borderId="0" xfId="0" applyFont="1"/>
    <xf numFmtId="171" fontId="57" fillId="25" borderId="22" xfId="33" applyNumberFormat="1" applyFont="1" applyFill="1" applyBorder="1" applyAlignment="1" applyProtection="1">
      <alignment vertical="center" wrapText="1"/>
    </xf>
    <xf numFmtId="170" fontId="61" fillId="25" borderId="21" xfId="45" applyNumberFormat="1" applyFont="1" applyFill="1" applyBorder="1" applyAlignment="1" applyProtection="1">
      <alignment vertical="center" wrapText="1"/>
    </xf>
    <xf numFmtId="172" fontId="61" fillId="25" borderId="21" xfId="0" applyNumberFormat="1" applyFont="1" applyFill="1" applyBorder="1"/>
    <xf numFmtId="4" fontId="55" fillId="29" borderId="22" xfId="0" applyNumberFormat="1" applyFont="1" applyFill="1" applyBorder="1" applyAlignment="1" applyProtection="1">
      <alignment vertical="center" wrapText="1"/>
    </xf>
    <xf numFmtId="0" fontId="60" fillId="24" borderId="21" xfId="0" applyFont="1" applyFill="1" applyBorder="1" applyAlignment="1">
      <alignment horizontal="center" vertical="center" wrapText="1"/>
    </xf>
    <xf numFmtId="164" fontId="47" fillId="24" borderId="21" xfId="33" applyFont="1" applyFill="1" applyBorder="1" applyAlignment="1" applyProtection="1">
      <alignment vertical="center" wrapText="1"/>
      <protection locked="0"/>
    </xf>
    <xf numFmtId="4" fontId="60" fillId="24" borderId="21" xfId="0" applyNumberFormat="1" applyFont="1" applyFill="1" applyBorder="1" applyAlignment="1" applyProtection="1">
      <alignment vertical="center" wrapText="1"/>
      <protection locked="0"/>
    </xf>
    <xf numFmtId="3" fontId="60" fillId="24" borderId="21" xfId="0" applyNumberFormat="1" applyFont="1" applyFill="1" applyBorder="1" applyAlignment="1" applyProtection="1">
      <alignment vertical="center" wrapText="1"/>
      <protection locked="0"/>
    </xf>
    <xf numFmtId="167" fontId="60" fillId="24" borderId="21" xfId="0" applyNumberFormat="1" applyFont="1" applyFill="1" applyBorder="1" applyAlignment="1" applyProtection="1">
      <alignment vertical="center" wrapText="1"/>
      <protection locked="0"/>
    </xf>
    <xf numFmtId="165" fontId="60" fillId="24" borderId="21" xfId="33" applyNumberFormat="1" applyFont="1" applyFill="1" applyBorder="1" applyAlignment="1" applyProtection="1">
      <alignment vertical="center" wrapText="1"/>
      <protection locked="0"/>
    </xf>
    <xf numFmtId="3" fontId="60" fillId="30" borderId="21" xfId="0" applyNumberFormat="1" applyFont="1" applyFill="1" applyBorder="1" applyAlignment="1" applyProtection="1">
      <alignment vertical="center" wrapText="1"/>
    </xf>
    <xf numFmtId="2" fontId="62" fillId="30" borderId="21" xfId="0" applyNumberFormat="1" applyFont="1" applyFill="1" applyBorder="1" applyAlignment="1" applyProtection="1">
      <alignment vertical="center" wrapText="1"/>
    </xf>
    <xf numFmtId="164" fontId="60" fillId="24" borderId="21" xfId="33" applyFont="1" applyFill="1" applyBorder="1" applyAlignment="1" applyProtection="1">
      <alignment vertical="center" wrapText="1"/>
      <protection locked="0"/>
    </xf>
    <xf numFmtId="4" fontId="60" fillId="24" borderId="21" xfId="30" applyNumberFormat="1" applyFont="1" applyFill="1" applyBorder="1" applyAlignment="1" applyProtection="1">
      <alignment vertical="center" wrapText="1"/>
      <protection locked="0"/>
    </xf>
    <xf numFmtId="4" fontId="63" fillId="30" borderId="21" xfId="30" applyNumberFormat="1" applyFont="1" applyFill="1" applyBorder="1" applyAlignment="1" applyProtection="1">
      <alignment vertical="center" wrapText="1"/>
    </xf>
    <xf numFmtId="169" fontId="60" fillId="24" borderId="21" xfId="30" applyNumberFormat="1" applyFont="1" applyFill="1" applyBorder="1" applyAlignment="1" applyProtection="1">
      <alignment vertical="center" wrapText="1"/>
      <protection locked="0"/>
    </xf>
    <xf numFmtId="164" fontId="64" fillId="24" borderId="21" xfId="33" applyFont="1" applyFill="1" applyBorder="1" applyAlignment="1" applyProtection="1">
      <alignment vertical="center" wrapText="1"/>
      <protection locked="0"/>
    </xf>
    <xf numFmtId="0" fontId="47" fillId="28" borderId="21" xfId="0" applyFont="1" applyFill="1" applyBorder="1" applyAlignment="1" applyProtection="1">
      <alignment horizontal="center" vertical="center" wrapText="1"/>
    </xf>
    <xf numFmtId="44" fontId="60" fillId="28" borderId="21" xfId="45" applyFont="1" applyFill="1" applyBorder="1" applyAlignment="1" applyProtection="1">
      <alignment horizontal="center" vertical="center" wrapText="1"/>
    </xf>
    <xf numFmtId="44" fontId="64" fillId="28" borderId="21" xfId="45" applyFont="1" applyFill="1" applyBorder="1" applyAlignment="1" applyProtection="1">
      <alignment horizontal="center" vertical="center" wrapText="1"/>
    </xf>
    <xf numFmtId="44" fontId="47" fillId="28" borderId="21" xfId="45" applyFont="1" applyFill="1" applyBorder="1" applyAlignment="1">
      <alignment horizontal="center" vertical="center" wrapText="1"/>
    </xf>
    <xf numFmtId="44" fontId="59" fillId="30" borderId="21" xfId="45" applyFont="1" applyFill="1" applyBorder="1" applyAlignment="1" applyProtection="1">
      <alignment vertical="center" wrapText="1"/>
    </xf>
    <xf numFmtId="171" fontId="56" fillId="29" borderId="22" xfId="33" applyNumberFormat="1" applyFont="1" applyFill="1" applyBorder="1" applyAlignment="1" applyProtection="1">
      <alignment horizontal="center" vertical="center" wrapText="1"/>
    </xf>
    <xf numFmtId="0" fontId="50" fillId="29" borderId="18" xfId="0" applyFont="1" applyFill="1" applyBorder="1" applyAlignment="1" applyProtection="1">
      <alignment horizontal="center" vertical="center" wrapText="1"/>
    </xf>
    <xf numFmtId="0" fontId="50" fillId="29" borderId="28" xfId="0" applyFont="1" applyFill="1" applyBorder="1" applyAlignment="1" applyProtection="1">
      <alignment horizontal="center" vertical="center" wrapText="1"/>
    </xf>
    <xf numFmtId="0" fontId="49" fillId="27" borderId="25" xfId="0" applyFont="1" applyFill="1" applyBorder="1" applyAlignment="1" applyProtection="1">
      <alignment horizontal="center" vertical="center" wrapText="1"/>
    </xf>
    <xf numFmtId="0" fontId="49" fillId="27" borderId="27" xfId="0" applyFont="1" applyFill="1" applyBorder="1" applyAlignment="1" applyProtection="1">
      <alignment horizontal="center" vertical="center" wrapText="1"/>
    </xf>
    <xf numFmtId="0" fontId="49" fillId="27" borderId="26" xfId="0" applyFont="1" applyFill="1" applyBorder="1" applyAlignment="1" applyProtection="1">
      <alignment horizontal="center" vertical="center" wrapText="1"/>
    </xf>
    <xf numFmtId="0" fontId="51" fillId="29" borderId="19" xfId="0" applyFont="1" applyFill="1" applyBorder="1" applyAlignment="1" applyProtection="1">
      <alignment horizontal="center" vertical="center" wrapText="1"/>
    </xf>
    <xf numFmtId="0" fontId="51" fillId="29" borderId="23" xfId="0" applyFont="1" applyFill="1" applyBorder="1" applyAlignment="1" applyProtection="1">
      <alignment horizontal="center" vertical="center" wrapText="1"/>
    </xf>
    <xf numFmtId="0" fontId="52" fillId="29" borderId="19" xfId="0" applyFont="1" applyFill="1" applyBorder="1" applyAlignment="1" applyProtection="1">
      <alignment horizontal="center" vertical="center" wrapText="1"/>
    </xf>
    <xf numFmtId="0" fontId="52" fillId="29" borderId="23" xfId="0" applyFont="1" applyFill="1" applyBorder="1" applyAlignment="1" applyProtection="1">
      <alignment horizontal="center" vertical="center" wrapText="1"/>
    </xf>
    <xf numFmtId="0" fontId="45" fillId="26" borderId="25" xfId="0" applyNumberFormat="1" applyFont="1" applyFill="1" applyBorder="1" applyAlignment="1" applyProtection="1">
      <alignment horizontal="center" vertical="center" wrapText="1"/>
      <protection locked="0"/>
    </xf>
    <xf numFmtId="0" fontId="45" fillId="26" borderId="26" xfId="0" applyNumberFormat="1" applyFont="1" applyFill="1" applyBorder="1" applyAlignment="1" applyProtection="1">
      <alignment horizontal="center" vertical="center" wrapText="1"/>
      <protection locked="0"/>
    </xf>
    <xf numFmtId="0" fontId="53" fillId="29" borderId="19" xfId="0" applyFont="1" applyFill="1" applyBorder="1" applyAlignment="1" applyProtection="1">
      <alignment horizontal="center" vertical="center" wrapText="1"/>
    </xf>
    <xf numFmtId="0" fontId="53" fillId="29" borderId="23" xfId="0" applyFont="1" applyFill="1" applyBorder="1" applyAlignment="1" applyProtection="1">
      <alignment horizontal="center" vertical="center" wrapText="1"/>
    </xf>
    <xf numFmtId="0" fontId="51" fillId="25" borderId="35" xfId="0" applyFont="1" applyFill="1" applyBorder="1" applyAlignment="1" applyProtection="1">
      <alignment horizontal="center" vertical="center" wrapText="1"/>
    </xf>
    <xf numFmtId="0" fontId="49" fillId="25" borderId="17" xfId="0" applyFont="1" applyFill="1" applyBorder="1" applyAlignment="1" applyProtection="1">
      <alignment horizontal="center" vertical="center" wrapText="1"/>
    </xf>
    <xf numFmtId="0" fontId="49" fillId="25" borderId="24" xfId="0" applyFont="1" applyFill="1" applyBorder="1" applyAlignment="1" applyProtection="1">
      <alignment horizontal="center" vertical="center" wrapText="1"/>
    </xf>
    <xf numFmtId="0" fontId="49" fillId="25" borderId="16" xfId="0" applyFont="1" applyFill="1" applyBorder="1" applyAlignment="1" applyProtection="1">
      <alignment horizontal="center" vertical="center" wrapText="1"/>
    </xf>
    <xf numFmtId="0" fontId="49" fillId="25" borderId="23" xfId="0" applyFont="1" applyFill="1" applyBorder="1" applyAlignment="1" applyProtection="1">
      <alignment horizontal="center" vertical="center" wrapText="1"/>
    </xf>
    <xf numFmtId="0" fontId="49" fillId="25" borderId="15" xfId="0" applyFont="1" applyFill="1" applyBorder="1" applyAlignment="1" applyProtection="1">
      <alignment horizontal="center" vertical="center" wrapText="1"/>
    </xf>
    <xf numFmtId="0" fontId="49" fillId="25" borderId="28" xfId="0" applyFont="1" applyFill="1" applyBorder="1" applyAlignment="1" applyProtection="1">
      <alignment horizontal="center" vertical="center" wrapText="1"/>
    </xf>
    <xf numFmtId="0" fontId="59" fillId="25" borderId="32" xfId="0" applyFont="1" applyFill="1" applyBorder="1" applyAlignment="1" applyProtection="1">
      <alignment horizontal="center" vertical="center" wrapText="1"/>
    </xf>
    <xf numFmtId="0" fontId="59" fillId="25" borderId="33" xfId="0" applyFont="1" applyFill="1" applyBorder="1" applyAlignment="1" applyProtection="1">
      <alignment horizontal="center" vertical="center" wrapText="1"/>
    </xf>
    <xf numFmtId="0" fontId="59" fillId="25" borderId="34" xfId="0" applyFont="1" applyFill="1" applyBorder="1" applyAlignment="1" applyProtection="1">
      <alignment horizontal="center" vertical="center" wrapText="1"/>
    </xf>
    <xf numFmtId="0" fontId="59" fillId="25" borderId="32" xfId="0" applyFont="1" applyFill="1" applyBorder="1" applyAlignment="1">
      <alignment horizontal="center" wrapText="1"/>
    </xf>
    <xf numFmtId="0" fontId="59" fillId="25" borderId="33" xfId="0" applyFont="1" applyFill="1" applyBorder="1" applyAlignment="1">
      <alignment horizontal="center" wrapText="1"/>
    </xf>
    <xf numFmtId="0" fontId="59" fillId="25" borderId="34" xfId="0" applyFont="1" applyFill="1" applyBorder="1" applyAlignment="1">
      <alignment horizontal="center" wrapText="1"/>
    </xf>
    <xf numFmtId="0" fontId="56" fillId="29" borderId="29" xfId="0" applyFont="1" applyFill="1" applyBorder="1" applyAlignment="1">
      <alignment vertical="center" wrapText="1"/>
    </xf>
    <xf numFmtId="0" fontId="56" fillId="29" borderId="30" xfId="0" applyFont="1" applyFill="1" applyBorder="1" applyAlignment="1">
      <alignment vertical="center" wrapText="1"/>
    </xf>
    <xf numFmtId="0" fontId="56" fillId="29" borderId="31" xfId="0" applyFont="1" applyFill="1" applyBorder="1" applyAlignment="1">
      <alignment vertical="center" wrapText="1"/>
    </xf>
    <xf numFmtId="0" fontId="10" fillId="0" borderId="0" xfId="0" applyFont="1" applyAlignment="1">
      <alignment horizontal="left" wrapText="1"/>
    </xf>
    <xf numFmtId="0" fontId="48" fillId="0" borderId="0" xfId="0" applyFont="1" applyAlignment="1" applyProtection="1">
      <alignment horizontal="center" wrapText="1"/>
    </xf>
    <xf numFmtId="0" fontId="52" fillId="29" borderId="24" xfId="0" applyFont="1" applyFill="1" applyBorder="1" applyAlignment="1" applyProtection="1">
      <alignment horizontal="center" vertical="center" wrapText="1"/>
    </xf>
    <xf numFmtId="0" fontId="52" fillId="29" borderId="28" xfId="0" applyFont="1" applyFill="1" applyBorder="1" applyAlignment="1" applyProtection="1">
      <alignment horizontal="center" vertical="center" wrapText="1"/>
    </xf>
    <xf numFmtId="168" fontId="45" fillId="26" borderId="25" xfId="0" applyNumberFormat="1" applyFont="1" applyFill="1" applyBorder="1" applyAlignment="1" applyProtection="1">
      <alignment horizontal="center" vertical="center" wrapText="1"/>
      <protection locked="0"/>
    </xf>
    <xf numFmtId="168" fontId="45" fillId="26" borderId="27" xfId="0" applyNumberFormat="1" applyFont="1" applyFill="1" applyBorder="1" applyAlignment="1" applyProtection="1">
      <alignment horizontal="center" vertical="center" wrapText="1"/>
      <protection locked="0"/>
    </xf>
    <xf numFmtId="168" fontId="45" fillId="26" borderId="26" xfId="0" applyNumberFormat="1" applyFont="1" applyFill="1" applyBorder="1" applyAlignment="1" applyProtection="1">
      <alignment horizontal="center" vertical="center" wrapText="1"/>
      <protection locked="0"/>
    </xf>
    <xf numFmtId="168" fontId="5" fillId="26" borderId="25" xfId="32" applyNumberFormat="1" applyFill="1" applyBorder="1" applyAlignment="1" applyProtection="1">
      <alignment horizontal="center" vertical="center" wrapText="1"/>
      <protection locked="0"/>
    </xf>
    <xf numFmtId="168" fontId="5" fillId="26" borderId="27" xfId="32" applyNumberFormat="1" applyFill="1" applyBorder="1" applyAlignment="1" applyProtection="1">
      <alignment horizontal="center" vertical="center" wrapText="1"/>
      <protection locked="0"/>
    </xf>
    <xf numFmtId="168" fontId="5" fillId="26" borderId="26" xfId="32" applyNumberFormat="1" applyFill="1" applyBorder="1" applyAlignment="1" applyProtection="1">
      <alignment horizontal="center" vertical="center" wrapText="1"/>
      <protection locked="0"/>
    </xf>
    <xf numFmtId="0" fontId="52" fillId="29" borderId="20" xfId="0" applyFont="1" applyFill="1" applyBorder="1" applyAlignment="1" applyProtection="1">
      <alignment horizontal="center" vertical="center" wrapText="1"/>
    </xf>
  </cellXfs>
  <cellStyles count="46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9" builtinId="20" customBuiltin="1"/>
    <cellStyle name="Euro" xfId="30" xr:uid="{00000000-0005-0000-0000-00001D000000}"/>
    <cellStyle name="Insatisfaisant" xfId="31" builtinId="27" customBuiltin="1"/>
    <cellStyle name="Lien hypertexte" xfId="32" builtinId="8"/>
    <cellStyle name="Milliers" xfId="33" builtinId="3"/>
    <cellStyle name="Monétaire" xfId="45" builtinId="4"/>
    <cellStyle name="Neutre" xfId="34" builtinId="28" customBuiltin="1"/>
    <cellStyle name="Normal" xfId="0" builtinId="0"/>
    <cellStyle name="Note" xfId="28" builtinId="10" customBuiltin="1"/>
    <cellStyle name="Satisfaisant" xfId="35" builtinId="26" customBuiltin="1"/>
    <cellStyle name="Sortie" xfId="36" builtinId="21" customBuiltin="1"/>
    <cellStyle name="Texte explicatif" xfId="37" builtinId="53" customBuiltin="1"/>
    <cellStyle name="Titre" xfId="38" builtinId="15" customBuiltin="1"/>
    <cellStyle name="Titre 1" xfId="39" builtinId="16" customBuiltin="1"/>
    <cellStyle name="Titre 2" xfId="40" builtinId="17" customBuiltin="1"/>
    <cellStyle name="Titre 3" xfId="41" builtinId="18" customBuiltin="1"/>
    <cellStyle name="Titre 4" xfId="42" builtinId="19" customBuiltin="1"/>
    <cellStyle name="Total" xfId="43" builtinId="25" customBuiltin="1"/>
    <cellStyle name="Vérification" xfId="4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48746</xdr:colOff>
      <xdr:row>31</xdr:row>
      <xdr:rowOff>100853</xdr:rowOff>
    </xdr:from>
    <xdr:to>
      <xdr:col>1</xdr:col>
      <xdr:colOff>2306171</xdr:colOff>
      <xdr:row>34</xdr:row>
      <xdr:rowOff>44263</xdr:rowOff>
    </xdr:to>
    <xdr:pic>
      <xdr:nvPicPr>
        <xdr:cNvPr id="3" name="Image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071" y="18950828"/>
          <a:ext cx="2257425" cy="467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571500</xdr:colOff>
      <xdr:row>12</xdr:row>
      <xdr:rowOff>201650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F626E2E-4811-401B-8A5C-392B4FFC2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9839325" cy="23447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Uniformation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1E264E"/>
      </a:accent1>
      <a:accent2>
        <a:srgbClr val="98979B"/>
      </a:accent2>
      <a:accent3>
        <a:srgbClr val="E7424F"/>
      </a:accent3>
      <a:accent4>
        <a:srgbClr val="FAB900"/>
      </a:accent4>
      <a:accent5>
        <a:srgbClr val="96A1D6"/>
      </a:accent5>
      <a:accent6>
        <a:srgbClr val="FFE8A7"/>
      </a:accent6>
      <a:hlink>
        <a:srgbClr val="F5ADB2"/>
      </a:hlink>
      <a:folHlink>
        <a:srgbClr val="C8C8CA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2:X37"/>
  <sheetViews>
    <sheetView showGridLines="0" tabSelected="1" zoomScaleNormal="100" workbookViewId="0">
      <pane xSplit="2" ySplit="18" topLeftCell="C19" activePane="bottomRight" state="frozen"/>
      <selection pane="topRight" activeCell="C1" sqref="C1"/>
      <selection pane="bottomLeft" activeCell="A8" sqref="A8"/>
      <selection pane="bottomRight" activeCell="G14" sqref="G14"/>
    </sheetView>
  </sheetViews>
  <sheetFormatPr baseColWidth="10" defaultRowHeight="12.75" outlineLevelCol="1" x14ac:dyDescent="0.2"/>
  <cols>
    <col min="1" max="1" width="10.42578125" style="13" customWidth="1"/>
    <col min="2" max="2" width="42.28515625" style="13" customWidth="1"/>
    <col min="3" max="3" width="22.28515625" style="13" customWidth="1"/>
    <col min="4" max="4" width="11.7109375" style="13" customWidth="1"/>
    <col min="5" max="5" width="21.28515625" style="17" customWidth="1"/>
    <col min="6" max="6" width="11.5703125" style="17" customWidth="1"/>
    <col min="7" max="7" width="9.42578125" style="13" customWidth="1"/>
    <col min="8" max="8" width="10" style="13" customWidth="1"/>
    <col min="9" max="9" width="10.42578125" style="13" customWidth="1"/>
    <col min="10" max="10" width="8.5703125" style="23" customWidth="1"/>
    <col min="11" max="12" width="9.85546875" style="13" customWidth="1"/>
    <col min="13" max="13" width="12.42578125" style="13" customWidth="1"/>
    <col min="14" max="14" width="13.28515625" style="17" customWidth="1"/>
    <col min="15" max="17" width="13.28515625" style="13" customWidth="1"/>
    <col min="18" max="18" width="14.140625" style="20" customWidth="1"/>
    <col min="19" max="19" width="14.140625" style="13" customWidth="1" outlineLevel="1"/>
    <col min="20" max="22" width="14.140625" style="20" customWidth="1" outlineLevel="1"/>
    <col min="23" max="23" width="29.42578125" style="13" customWidth="1" outlineLevel="1"/>
    <col min="24" max="24" width="14.140625" style="3" customWidth="1"/>
    <col min="25" max="16384" width="11.42578125" style="13"/>
  </cols>
  <sheetData>
    <row r="12" spans="2:24" ht="28.5" x14ac:dyDescent="0.45"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7"/>
      <c r="P12" s="107"/>
      <c r="Q12" s="107"/>
      <c r="R12" s="107"/>
      <c r="S12" s="18"/>
      <c r="T12" s="19"/>
    </row>
    <row r="13" spans="2:24" ht="19.5" customHeight="1" x14ac:dyDescent="0.4"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3"/>
      <c r="O13" s="21"/>
      <c r="P13" s="21"/>
    </row>
    <row r="14" spans="2:24" s="1" customFormat="1" ht="60" customHeight="1" x14ac:dyDescent="0.2">
      <c r="B14" s="42" t="s">
        <v>13</v>
      </c>
      <c r="C14" s="43" t="s">
        <v>51</v>
      </c>
      <c r="D14" s="43" t="s">
        <v>7</v>
      </c>
      <c r="E14" s="44" t="s">
        <v>8</v>
      </c>
      <c r="F14" s="34"/>
      <c r="G14" s="35"/>
      <c r="H14" s="35"/>
      <c r="I14" s="80" t="s">
        <v>9</v>
      </c>
      <c r="J14" s="82"/>
      <c r="K14" s="80" t="s">
        <v>10</v>
      </c>
      <c r="L14" s="81"/>
      <c r="M14" s="81"/>
      <c r="N14" s="82"/>
      <c r="O14" s="80" t="s">
        <v>11</v>
      </c>
      <c r="P14" s="81"/>
      <c r="Q14" s="82"/>
      <c r="R14" s="2"/>
      <c r="T14" s="2"/>
      <c r="U14" s="2"/>
      <c r="V14" s="2"/>
      <c r="X14" s="4"/>
    </row>
    <row r="15" spans="2:24" s="14" customFormat="1" ht="18.75" x14ac:dyDescent="0.2">
      <c r="B15" s="45"/>
      <c r="C15" s="45"/>
      <c r="D15" s="46"/>
      <c r="E15" s="47"/>
      <c r="F15" s="36"/>
      <c r="G15" s="37"/>
      <c r="H15" s="37"/>
      <c r="I15" s="87"/>
      <c r="J15" s="88"/>
      <c r="K15" s="111"/>
      <c r="L15" s="112"/>
      <c r="M15" s="112"/>
      <c r="N15" s="113"/>
      <c r="O15" s="114"/>
      <c r="P15" s="115"/>
      <c r="Q15" s="116"/>
      <c r="R15" s="22"/>
      <c r="T15" s="22"/>
      <c r="U15" s="22"/>
      <c r="V15" s="22"/>
      <c r="X15" s="5"/>
    </row>
    <row r="16" spans="2:24" ht="33.75" customHeight="1" x14ac:dyDescent="0.2">
      <c r="B16" s="38"/>
      <c r="C16" s="38"/>
      <c r="D16" s="38"/>
      <c r="E16" s="39"/>
      <c r="F16" s="39"/>
      <c r="G16" s="38"/>
      <c r="H16" s="38"/>
      <c r="I16" s="38"/>
      <c r="J16" s="40"/>
      <c r="K16" s="38"/>
      <c r="L16" s="38"/>
      <c r="M16" s="38"/>
      <c r="N16" s="41"/>
      <c r="S16" s="91" t="s">
        <v>46</v>
      </c>
      <c r="T16" s="91"/>
      <c r="U16" s="91"/>
      <c r="V16" s="91"/>
      <c r="W16" s="91"/>
      <c r="X16" s="8"/>
    </row>
    <row r="17" spans="1:24" s="24" customFormat="1" ht="53.25" customHeight="1" x14ac:dyDescent="0.2">
      <c r="A17" s="78" t="s">
        <v>40</v>
      </c>
      <c r="B17" s="83" t="s">
        <v>55</v>
      </c>
      <c r="C17" s="83" t="s">
        <v>49</v>
      </c>
      <c r="D17" s="85" t="s">
        <v>50</v>
      </c>
      <c r="E17" s="85" t="s">
        <v>61</v>
      </c>
      <c r="F17" s="85" t="s">
        <v>52</v>
      </c>
      <c r="G17" s="109" t="s">
        <v>3</v>
      </c>
      <c r="H17" s="110"/>
      <c r="I17" s="109" t="s">
        <v>56</v>
      </c>
      <c r="J17" s="110"/>
      <c r="K17" s="85" t="s">
        <v>0</v>
      </c>
      <c r="L17" s="89" t="s">
        <v>14</v>
      </c>
      <c r="M17" s="89" t="s">
        <v>39</v>
      </c>
      <c r="N17" s="85" t="s">
        <v>1</v>
      </c>
      <c r="O17" s="85" t="s">
        <v>5</v>
      </c>
      <c r="P17" s="89" t="s">
        <v>15</v>
      </c>
      <c r="Q17" s="85" t="s">
        <v>6</v>
      </c>
      <c r="R17" s="117" t="s">
        <v>4</v>
      </c>
      <c r="S17" s="96" t="s">
        <v>45</v>
      </c>
      <c r="T17" s="94" t="s">
        <v>58</v>
      </c>
      <c r="U17" s="94" t="s">
        <v>59</v>
      </c>
      <c r="V17" s="94" t="s">
        <v>60</v>
      </c>
      <c r="W17" s="92" t="s">
        <v>44</v>
      </c>
      <c r="X17" s="9"/>
    </row>
    <row r="18" spans="1:24" s="25" customFormat="1" ht="39.75" customHeight="1" x14ac:dyDescent="0.2">
      <c r="A18" s="79"/>
      <c r="B18" s="84"/>
      <c r="C18" s="84"/>
      <c r="D18" s="86"/>
      <c r="E18" s="86"/>
      <c r="F18" s="86"/>
      <c r="G18" s="52" t="s">
        <v>47</v>
      </c>
      <c r="H18" s="52" t="s">
        <v>48</v>
      </c>
      <c r="I18" s="52" t="s">
        <v>57</v>
      </c>
      <c r="J18" s="52" t="s">
        <v>12</v>
      </c>
      <c r="K18" s="86"/>
      <c r="L18" s="90"/>
      <c r="M18" s="90"/>
      <c r="N18" s="86"/>
      <c r="O18" s="86"/>
      <c r="P18" s="90"/>
      <c r="Q18" s="86"/>
      <c r="R18" s="109"/>
      <c r="S18" s="97"/>
      <c r="T18" s="95"/>
      <c r="U18" s="95"/>
      <c r="V18" s="95"/>
      <c r="W18" s="93"/>
      <c r="X18" s="6"/>
    </row>
    <row r="19" spans="1:24" s="26" customFormat="1" ht="31.5" customHeight="1" x14ac:dyDescent="0.2">
      <c r="A19" s="59"/>
      <c r="B19" s="60"/>
      <c r="C19" s="60"/>
      <c r="D19" s="61"/>
      <c r="E19" s="61"/>
      <c r="F19" s="62"/>
      <c r="G19" s="63"/>
      <c r="H19" s="63"/>
      <c r="I19" s="64"/>
      <c r="J19" s="64"/>
      <c r="K19" s="65">
        <f>F19*(I19+J19)</f>
        <v>0</v>
      </c>
      <c r="L19" s="66" t="str">
        <f t="shared" ref="L19:L30" si="0">IFERROR(N19/K19,"")</f>
        <v/>
      </c>
      <c r="M19" s="66" t="str">
        <f>IFERROR(N19/(K19/F19/7),"")</f>
        <v/>
      </c>
      <c r="N19" s="67"/>
      <c r="O19" s="68"/>
      <c r="P19" s="69" t="str">
        <f t="shared" ref="P19:P30" si="1">IFERROR(Q19/K19,"")</f>
        <v/>
      </c>
      <c r="Q19" s="70"/>
      <c r="R19" s="76">
        <f t="shared" ref="R19:R24" si="2">+N19+O19+Q19</f>
        <v>0</v>
      </c>
      <c r="S19" s="75"/>
      <c r="T19" s="74"/>
      <c r="U19" s="74"/>
      <c r="V19" s="74"/>
      <c r="W19" s="72"/>
      <c r="X19" s="7"/>
    </row>
    <row r="20" spans="1:24" s="26" customFormat="1" ht="26.25" customHeight="1" x14ac:dyDescent="0.2">
      <c r="A20" s="59"/>
      <c r="B20" s="60"/>
      <c r="C20" s="60"/>
      <c r="D20" s="61"/>
      <c r="E20" s="61"/>
      <c r="F20" s="62"/>
      <c r="G20" s="63"/>
      <c r="H20" s="63"/>
      <c r="I20" s="64"/>
      <c r="J20" s="64"/>
      <c r="K20" s="65">
        <f t="shared" ref="K20:K24" si="3">F20*(I20+J20)</f>
        <v>0</v>
      </c>
      <c r="L20" s="66" t="str">
        <f t="shared" si="0"/>
        <v/>
      </c>
      <c r="M20" s="66" t="str">
        <f t="shared" ref="M20:M30" si="4">IFERROR(N20/(K20/F20/7),"")</f>
        <v/>
      </c>
      <c r="N20" s="67"/>
      <c r="O20" s="68"/>
      <c r="P20" s="69" t="str">
        <f t="shared" si="1"/>
        <v/>
      </c>
      <c r="Q20" s="70"/>
      <c r="R20" s="76">
        <f t="shared" si="2"/>
        <v>0</v>
      </c>
      <c r="S20" s="75"/>
      <c r="T20" s="74"/>
      <c r="U20" s="74"/>
      <c r="V20" s="74"/>
      <c r="W20" s="72"/>
      <c r="X20" s="7"/>
    </row>
    <row r="21" spans="1:24" s="26" customFormat="1" ht="31.5" customHeight="1" x14ac:dyDescent="0.2">
      <c r="A21" s="59"/>
      <c r="B21" s="60"/>
      <c r="C21" s="60"/>
      <c r="D21" s="61"/>
      <c r="E21" s="61"/>
      <c r="F21" s="62"/>
      <c r="G21" s="63"/>
      <c r="H21" s="63"/>
      <c r="I21" s="64"/>
      <c r="J21" s="64"/>
      <c r="K21" s="65">
        <f t="shared" si="3"/>
        <v>0</v>
      </c>
      <c r="L21" s="66" t="str">
        <f t="shared" si="0"/>
        <v/>
      </c>
      <c r="M21" s="66" t="str">
        <f t="shared" si="4"/>
        <v/>
      </c>
      <c r="N21" s="67"/>
      <c r="O21" s="68"/>
      <c r="P21" s="69" t="str">
        <f t="shared" si="1"/>
        <v/>
      </c>
      <c r="Q21" s="70"/>
      <c r="R21" s="76">
        <f t="shared" si="2"/>
        <v>0</v>
      </c>
      <c r="S21" s="75"/>
      <c r="T21" s="74"/>
      <c r="U21" s="74"/>
      <c r="V21" s="74"/>
      <c r="W21" s="72"/>
      <c r="X21" s="7"/>
    </row>
    <row r="22" spans="1:24" s="26" customFormat="1" ht="31.5" customHeight="1" x14ac:dyDescent="0.2">
      <c r="A22" s="59"/>
      <c r="B22" s="60"/>
      <c r="C22" s="60"/>
      <c r="D22" s="61"/>
      <c r="E22" s="61"/>
      <c r="F22" s="62"/>
      <c r="G22" s="63"/>
      <c r="H22" s="63"/>
      <c r="I22" s="64"/>
      <c r="J22" s="64"/>
      <c r="K22" s="65">
        <f>F22*(I22+J22)</f>
        <v>0</v>
      </c>
      <c r="L22" s="66" t="str">
        <f t="shared" si="0"/>
        <v/>
      </c>
      <c r="M22" s="66" t="str">
        <f t="shared" si="4"/>
        <v/>
      </c>
      <c r="N22" s="67"/>
      <c r="O22" s="68"/>
      <c r="P22" s="69" t="str">
        <f t="shared" si="1"/>
        <v/>
      </c>
      <c r="Q22" s="70"/>
      <c r="R22" s="76">
        <f>+N22+O22+Q22</f>
        <v>0</v>
      </c>
      <c r="S22" s="75"/>
      <c r="T22" s="74"/>
      <c r="U22" s="74"/>
      <c r="V22" s="74"/>
      <c r="W22" s="72"/>
      <c r="X22" s="7"/>
    </row>
    <row r="23" spans="1:24" s="26" customFormat="1" ht="42.75" customHeight="1" x14ac:dyDescent="0.2">
      <c r="A23" s="59"/>
      <c r="B23" s="60"/>
      <c r="C23" s="60"/>
      <c r="D23" s="61"/>
      <c r="E23" s="61"/>
      <c r="F23" s="62"/>
      <c r="G23" s="63"/>
      <c r="H23" s="63"/>
      <c r="I23" s="64"/>
      <c r="J23" s="64"/>
      <c r="K23" s="65">
        <f t="shared" si="3"/>
        <v>0</v>
      </c>
      <c r="L23" s="66" t="str">
        <f t="shared" si="0"/>
        <v/>
      </c>
      <c r="M23" s="66" t="str">
        <f t="shared" si="4"/>
        <v/>
      </c>
      <c r="N23" s="67"/>
      <c r="O23" s="68"/>
      <c r="P23" s="69" t="str">
        <f t="shared" si="1"/>
        <v/>
      </c>
      <c r="Q23" s="70"/>
      <c r="R23" s="76">
        <f t="shared" si="2"/>
        <v>0</v>
      </c>
      <c r="S23" s="75"/>
      <c r="T23" s="74"/>
      <c r="U23" s="74"/>
      <c r="V23" s="74"/>
      <c r="W23" s="72"/>
      <c r="X23" s="7"/>
    </row>
    <row r="24" spans="1:24" s="26" customFormat="1" ht="31.5" customHeight="1" x14ac:dyDescent="0.2">
      <c r="A24" s="59"/>
      <c r="B24" s="60"/>
      <c r="C24" s="60"/>
      <c r="D24" s="61"/>
      <c r="E24" s="61"/>
      <c r="F24" s="62"/>
      <c r="G24" s="63"/>
      <c r="H24" s="63"/>
      <c r="I24" s="64"/>
      <c r="J24" s="64"/>
      <c r="K24" s="65">
        <f t="shared" si="3"/>
        <v>0</v>
      </c>
      <c r="L24" s="66" t="str">
        <f t="shared" si="0"/>
        <v/>
      </c>
      <c r="M24" s="66" t="str">
        <f t="shared" si="4"/>
        <v/>
      </c>
      <c r="N24" s="67"/>
      <c r="O24" s="68"/>
      <c r="P24" s="69" t="str">
        <f t="shared" si="1"/>
        <v/>
      </c>
      <c r="Q24" s="70"/>
      <c r="R24" s="76">
        <f t="shared" si="2"/>
        <v>0</v>
      </c>
      <c r="S24" s="75"/>
      <c r="T24" s="74"/>
      <c r="U24" s="74"/>
      <c r="V24" s="74"/>
      <c r="W24" s="72"/>
      <c r="X24" s="7"/>
    </row>
    <row r="25" spans="1:24" s="27" customFormat="1" ht="31.5" customHeight="1" x14ac:dyDescent="0.2">
      <c r="A25" s="59"/>
      <c r="B25" s="60"/>
      <c r="C25" s="60"/>
      <c r="D25" s="61"/>
      <c r="E25" s="61"/>
      <c r="F25" s="62"/>
      <c r="G25" s="63"/>
      <c r="H25" s="63"/>
      <c r="I25" s="64"/>
      <c r="J25" s="64"/>
      <c r="K25" s="65">
        <f>F25*(I25+J25)</f>
        <v>0</v>
      </c>
      <c r="L25" s="66" t="str">
        <f t="shared" si="0"/>
        <v/>
      </c>
      <c r="M25" s="66" t="str">
        <f t="shared" si="4"/>
        <v/>
      </c>
      <c r="N25" s="71"/>
      <c r="O25" s="68"/>
      <c r="P25" s="69" t="str">
        <f t="shared" si="1"/>
        <v/>
      </c>
      <c r="Q25" s="70"/>
      <c r="R25" s="76">
        <f>+N25+O25+Q25</f>
        <v>0</v>
      </c>
      <c r="S25" s="73"/>
      <c r="T25" s="74"/>
      <c r="U25" s="74"/>
      <c r="V25" s="74"/>
      <c r="W25" s="72"/>
      <c r="X25" s="48"/>
    </row>
    <row r="26" spans="1:24" s="27" customFormat="1" ht="31.5" customHeight="1" x14ac:dyDescent="0.2">
      <c r="A26" s="59"/>
      <c r="B26" s="60"/>
      <c r="C26" s="60"/>
      <c r="D26" s="61"/>
      <c r="E26" s="61"/>
      <c r="F26" s="62"/>
      <c r="G26" s="63"/>
      <c r="H26" s="63"/>
      <c r="I26" s="64"/>
      <c r="J26" s="64"/>
      <c r="K26" s="65">
        <f t="shared" ref="K26:K30" si="5">F26*(I26+J26)</f>
        <v>0</v>
      </c>
      <c r="L26" s="66" t="str">
        <f t="shared" si="0"/>
        <v/>
      </c>
      <c r="M26" s="66" t="str">
        <f t="shared" si="4"/>
        <v/>
      </c>
      <c r="N26" s="71"/>
      <c r="O26" s="68"/>
      <c r="P26" s="69" t="str">
        <f t="shared" si="1"/>
        <v/>
      </c>
      <c r="Q26" s="70"/>
      <c r="R26" s="76">
        <f t="shared" ref="R26:R30" si="6">+N26+O26+Q26</f>
        <v>0</v>
      </c>
      <c r="S26" s="73"/>
      <c r="T26" s="74"/>
      <c r="U26" s="74"/>
      <c r="V26" s="74"/>
      <c r="W26" s="72"/>
      <c r="X26" s="48"/>
    </row>
    <row r="27" spans="1:24" s="27" customFormat="1" x14ac:dyDescent="0.2">
      <c r="A27" s="59"/>
      <c r="B27" s="60"/>
      <c r="C27" s="60"/>
      <c r="D27" s="61"/>
      <c r="E27" s="61"/>
      <c r="F27" s="62"/>
      <c r="G27" s="63"/>
      <c r="H27" s="63"/>
      <c r="I27" s="64"/>
      <c r="J27" s="64"/>
      <c r="K27" s="65">
        <f t="shared" si="5"/>
        <v>0</v>
      </c>
      <c r="L27" s="66" t="str">
        <f t="shared" si="0"/>
        <v/>
      </c>
      <c r="M27" s="66" t="str">
        <f t="shared" si="4"/>
        <v/>
      </c>
      <c r="N27" s="71"/>
      <c r="O27" s="68"/>
      <c r="P27" s="69" t="str">
        <f t="shared" si="1"/>
        <v/>
      </c>
      <c r="Q27" s="70"/>
      <c r="R27" s="76">
        <f>+N27+O27+Q27</f>
        <v>0</v>
      </c>
      <c r="S27" s="73"/>
      <c r="T27" s="74"/>
      <c r="U27" s="74"/>
      <c r="V27" s="74"/>
      <c r="W27" s="72"/>
      <c r="X27" s="48"/>
    </row>
    <row r="28" spans="1:24" s="27" customFormat="1" ht="31.5" customHeight="1" x14ac:dyDescent="0.2">
      <c r="A28" s="59"/>
      <c r="B28" s="60"/>
      <c r="C28" s="60"/>
      <c r="D28" s="61"/>
      <c r="E28" s="61"/>
      <c r="F28" s="62"/>
      <c r="G28" s="63"/>
      <c r="H28" s="63"/>
      <c r="I28" s="64"/>
      <c r="J28" s="64"/>
      <c r="K28" s="65">
        <f t="shared" si="5"/>
        <v>0</v>
      </c>
      <c r="L28" s="66" t="str">
        <f t="shared" si="0"/>
        <v/>
      </c>
      <c r="M28" s="66" t="str">
        <f t="shared" si="4"/>
        <v/>
      </c>
      <c r="N28" s="71"/>
      <c r="O28" s="68"/>
      <c r="P28" s="69" t="str">
        <f t="shared" si="1"/>
        <v/>
      </c>
      <c r="Q28" s="70"/>
      <c r="R28" s="76">
        <f t="shared" si="6"/>
        <v>0</v>
      </c>
      <c r="S28" s="73"/>
      <c r="T28" s="74"/>
      <c r="U28" s="74"/>
      <c r="V28" s="74"/>
      <c r="W28" s="72"/>
      <c r="X28" s="48"/>
    </row>
    <row r="29" spans="1:24" s="27" customFormat="1" ht="31.5" customHeight="1" x14ac:dyDescent="0.2">
      <c r="A29" s="59"/>
      <c r="B29" s="60"/>
      <c r="C29" s="60"/>
      <c r="D29" s="61"/>
      <c r="E29" s="61"/>
      <c r="F29" s="62"/>
      <c r="G29" s="63"/>
      <c r="H29" s="63"/>
      <c r="I29" s="64"/>
      <c r="J29" s="64"/>
      <c r="K29" s="65">
        <f t="shared" si="5"/>
        <v>0</v>
      </c>
      <c r="L29" s="66" t="str">
        <f t="shared" si="0"/>
        <v/>
      </c>
      <c r="M29" s="66" t="str">
        <f t="shared" si="4"/>
        <v/>
      </c>
      <c r="N29" s="71"/>
      <c r="O29" s="68"/>
      <c r="P29" s="69" t="str">
        <f t="shared" si="1"/>
        <v/>
      </c>
      <c r="Q29" s="70"/>
      <c r="R29" s="76">
        <f>+N29+O29+Q29</f>
        <v>0</v>
      </c>
      <c r="S29" s="73"/>
      <c r="T29" s="74"/>
      <c r="U29" s="74"/>
      <c r="V29" s="74"/>
      <c r="W29" s="72"/>
      <c r="X29" s="48"/>
    </row>
    <row r="30" spans="1:24" s="27" customFormat="1" ht="31.5" customHeight="1" x14ac:dyDescent="0.2">
      <c r="A30" s="59"/>
      <c r="B30" s="60"/>
      <c r="C30" s="60"/>
      <c r="D30" s="61"/>
      <c r="E30" s="61"/>
      <c r="F30" s="62"/>
      <c r="G30" s="63"/>
      <c r="H30" s="63"/>
      <c r="I30" s="64"/>
      <c r="J30" s="64"/>
      <c r="K30" s="65">
        <f t="shared" si="5"/>
        <v>0</v>
      </c>
      <c r="L30" s="66" t="str">
        <f t="shared" si="0"/>
        <v/>
      </c>
      <c r="M30" s="66" t="str">
        <f t="shared" si="4"/>
        <v/>
      </c>
      <c r="N30" s="71"/>
      <c r="O30" s="68"/>
      <c r="P30" s="69" t="str">
        <f t="shared" si="1"/>
        <v/>
      </c>
      <c r="Q30" s="70"/>
      <c r="R30" s="76">
        <f t="shared" si="6"/>
        <v>0</v>
      </c>
      <c r="S30" s="73"/>
      <c r="T30" s="74"/>
      <c r="U30" s="74"/>
      <c r="V30" s="74"/>
      <c r="W30" s="72"/>
      <c r="X30" s="48"/>
    </row>
    <row r="31" spans="1:24" s="28" customFormat="1" ht="31.5" customHeight="1" thickBot="1" x14ac:dyDescent="0.25">
      <c r="B31" s="58" t="s">
        <v>2</v>
      </c>
      <c r="C31" s="58"/>
      <c r="D31" s="104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6"/>
      <c r="R31" s="77">
        <f>SUM(R19:R30)</f>
        <v>0</v>
      </c>
      <c r="S31" s="55">
        <f>SUM(S19:S30)</f>
        <v>0</v>
      </c>
      <c r="T31" s="55">
        <f>SUM(T19:T30)</f>
        <v>0</v>
      </c>
      <c r="U31" s="55">
        <f>SUM(U19:U30)</f>
        <v>0</v>
      </c>
      <c r="V31" s="55">
        <f>SUM(V19:V30)</f>
        <v>0</v>
      </c>
      <c r="W31" s="49"/>
      <c r="X31" s="11"/>
    </row>
    <row r="32" spans="1:24" s="29" customFormat="1" ht="15.75" x14ac:dyDescent="0.25">
      <c r="B32" s="25"/>
      <c r="C32" s="25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1"/>
      <c r="S32" s="32"/>
      <c r="T32" s="33"/>
      <c r="U32" s="32"/>
      <c r="V32" s="32"/>
      <c r="W32" s="15"/>
      <c r="X32" s="10"/>
    </row>
    <row r="33" spans="5:24" x14ac:dyDescent="0.2">
      <c r="P33" s="20"/>
      <c r="Q33" s="20"/>
      <c r="U33" s="13"/>
      <c r="V33" s="13"/>
      <c r="X33" s="13"/>
    </row>
    <row r="34" spans="5:24" x14ac:dyDescent="0.2">
      <c r="P34" s="20"/>
      <c r="Q34" s="20"/>
      <c r="S34" s="50"/>
      <c r="T34" s="8"/>
      <c r="U34" s="13"/>
      <c r="V34" s="13"/>
      <c r="X34" s="13"/>
    </row>
    <row r="35" spans="5:24" ht="40.5" customHeight="1" x14ac:dyDescent="0.2">
      <c r="E35" s="98" t="s">
        <v>53</v>
      </c>
      <c r="F35" s="99"/>
      <c r="G35" s="99"/>
      <c r="H35" s="100"/>
      <c r="I35" s="56"/>
      <c r="S35" s="50"/>
      <c r="T35" s="51"/>
    </row>
    <row r="36" spans="5:24" x14ac:dyDescent="0.2">
      <c r="E36" s="53"/>
      <c r="F36" s="54"/>
      <c r="G36" s="54"/>
      <c r="H36" s="54"/>
      <c r="I36" s="54"/>
    </row>
    <row r="37" spans="5:24" ht="15.75" customHeight="1" x14ac:dyDescent="0.25">
      <c r="E37" s="101" t="s">
        <v>54</v>
      </c>
      <c r="F37" s="102"/>
      <c r="G37" s="102"/>
      <c r="H37" s="103"/>
      <c r="I37" s="57">
        <f>I35-S31</f>
        <v>0</v>
      </c>
    </row>
  </sheetData>
  <sheetProtection formatColumns="0" formatRows="0" insertRows="0" selectLockedCells="1"/>
  <mergeCells count="33">
    <mergeCell ref="E35:H35"/>
    <mergeCell ref="E37:H37"/>
    <mergeCell ref="Q17:Q18"/>
    <mergeCell ref="D31:Q31"/>
    <mergeCell ref="O12:R12"/>
    <mergeCell ref="B12:N12"/>
    <mergeCell ref="K17:K18"/>
    <mergeCell ref="G17:H17"/>
    <mergeCell ref="I17:J17"/>
    <mergeCell ref="K15:N15"/>
    <mergeCell ref="O15:Q15"/>
    <mergeCell ref="O14:Q14"/>
    <mergeCell ref="I14:J14"/>
    <mergeCell ref="M17:M18"/>
    <mergeCell ref="O17:O18"/>
    <mergeCell ref="R17:R18"/>
    <mergeCell ref="P17:P18"/>
    <mergeCell ref="S16:W16"/>
    <mergeCell ref="W17:W18"/>
    <mergeCell ref="V17:V18"/>
    <mergeCell ref="U17:U18"/>
    <mergeCell ref="S17:S18"/>
    <mergeCell ref="T17:T18"/>
    <mergeCell ref="A17:A18"/>
    <mergeCell ref="K14:N14"/>
    <mergeCell ref="B17:B18"/>
    <mergeCell ref="D17:D18"/>
    <mergeCell ref="E17:E18"/>
    <mergeCell ref="I15:J15"/>
    <mergeCell ref="L17:L18"/>
    <mergeCell ref="F17:F18"/>
    <mergeCell ref="N17:N18"/>
    <mergeCell ref="C17:C18"/>
  </mergeCells>
  <phoneticPr fontId="0" type="noConversion"/>
  <dataValidations xWindow="473" yWindow="613" count="5">
    <dataValidation type="list" allowBlank="1" showInputMessage="1" showErrorMessage="1" sqref="D19:D30" xr:uid="{00000000-0002-0000-0000-000000000000}">
      <formula1>contrat</formula1>
    </dataValidation>
    <dataValidation type="list" allowBlank="1" showInputMessage="1" showErrorMessage="1" sqref="G19:H30" xr:uid="{00000000-0002-0000-0000-000001000000}">
      <formula1>DATE</formula1>
    </dataValidation>
    <dataValidation allowBlank="1" showInputMessage="1" showErrorMessage="1" promptTitle="RAPPEL COUT JOUR GROUPE" prompt="Intervenants à dom : MAXI 1000 € / jour / groupe (&gt;= 8 stag)_x000a_Pers adm : MAXI 1500 € / jour / groupe (&gt;= 8 stag)_x000a_Toute action dépassant ces plafonds sera en totalité financée sur le _x000a_budget ou la ligne de crédit. _x000a_" sqref="N19:N30" xr:uid="{00000000-0002-0000-0000-000002000000}"/>
    <dataValidation type="list" allowBlank="1" showInputMessage="1" showErrorMessage="1" sqref="A19:A30" xr:uid="{00000000-0002-0000-0000-000003000000}">
      <formula1>PRIORITE</formula1>
    </dataValidation>
    <dataValidation allowBlank="1" showInputMessage="1" showErrorMessage="1" promptTitle="FORMATIONS PLURIANNUELLES" prompt="Veuillez saisir uniquement la période 2017_x000a__x000a__x000a_ " sqref="B19:C24" xr:uid="{00000000-0002-0000-0000-000004000000}"/>
  </dataValidations>
  <printOptions horizontalCentered="1"/>
  <pageMargins left="0.19685039370078741" right="0.19685039370078741" top="0.19685039370078741" bottom="1.1417322834645669" header="0.19685039370078741" footer="0.19685039370078741"/>
  <pageSetup paperSize="9" scale="39" fitToHeight="2" orientation="landscape" horizontalDpi="300" verticalDpi="300" r:id="rId1"/>
  <headerFooter alignWithMargins="0">
    <oddHeader xml:space="preserve">&amp;C&amp;"Arial,Gras"&amp;12
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4:G18"/>
  <sheetViews>
    <sheetView workbookViewId="0">
      <selection activeCell="L26" sqref="L26"/>
    </sheetView>
  </sheetViews>
  <sheetFormatPr baseColWidth="10" defaultRowHeight="12.75" x14ac:dyDescent="0.2"/>
  <cols>
    <col min="2" max="2" width="23.85546875" hidden="1" customWidth="1"/>
    <col min="3" max="4" width="11.42578125" hidden="1" customWidth="1"/>
    <col min="5" max="5" width="23.5703125" hidden="1" customWidth="1"/>
    <col min="6" max="7" width="11.42578125" hidden="1" customWidth="1"/>
  </cols>
  <sheetData>
    <row r="4" spans="2:7" x14ac:dyDescent="0.2">
      <c r="B4" t="s">
        <v>24</v>
      </c>
      <c r="C4" t="s">
        <v>29</v>
      </c>
      <c r="D4" t="s">
        <v>25</v>
      </c>
      <c r="E4" t="s">
        <v>36</v>
      </c>
      <c r="F4" t="s">
        <v>37</v>
      </c>
      <c r="G4" t="s">
        <v>40</v>
      </c>
    </row>
    <row r="5" spans="2:7" x14ac:dyDescent="0.2">
      <c r="B5" t="s">
        <v>30</v>
      </c>
      <c r="C5" s="12">
        <v>42736</v>
      </c>
      <c r="D5" t="s">
        <v>26</v>
      </c>
      <c r="E5" t="s">
        <v>30</v>
      </c>
      <c r="F5" t="s">
        <v>16</v>
      </c>
      <c r="G5" t="s">
        <v>41</v>
      </c>
    </row>
    <row r="6" spans="2:7" x14ac:dyDescent="0.2">
      <c r="B6" t="s">
        <v>17</v>
      </c>
      <c r="C6" s="12">
        <v>42767</v>
      </c>
      <c r="D6" t="s">
        <v>27</v>
      </c>
      <c r="E6" t="s">
        <v>17</v>
      </c>
      <c r="F6" t="s">
        <v>35</v>
      </c>
      <c r="G6" t="s">
        <v>42</v>
      </c>
    </row>
    <row r="7" spans="2:7" x14ac:dyDescent="0.2">
      <c r="B7" t="s">
        <v>18</v>
      </c>
      <c r="C7" s="12">
        <v>42795</v>
      </c>
      <c r="D7" t="s">
        <v>38</v>
      </c>
      <c r="E7" t="s">
        <v>18</v>
      </c>
      <c r="F7" t="s">
        <v>21</v>
      </c>
      <c r="G7" t="s">
        <v>43</v>
      </c>
    </row>
    <row r="8" spans="2:7" x14ac:dyDescent="0.2">
      <c r="B8" t="s">
        <v>19</v>
      </c>
      <c r="C8" s="12">
        <v>42826</v>
      </c>
      <c r="D8" t="s">
        <v>28</v>
      </c>
      <c r="E8" t="s">
        <v>19</v>
      </c>
      <c r="F8" t="s">
        <v>34</v>
      </c>
    </row>
    <row r="9" spans="2:7" x14ac:dyDescent="0.2">
      <c r="B9" t="s">
        <v>20</v>
      </c>
      <c r="C9" s="12">
        <v>42856</v>
      </c>
      <c r="E9" t="s">
        <v>20</v>
      </c>
      <c r="F9" t="s">
        <v>22</v>
      </c>
    </row>
    <row r="10" spans="2:7" x14ac:dyDescent="0.2">
      <c r="B10" t="s">
        <v>31</v>
      </c>
      <c r="C10" s="12">
        <v>42887</v>
      </c>
      <c r="E10" t="s">
        <v>31</v>
      </c>
      <c r="F10" t="s">
        <v>23</v>
      </c>
    </row>
    <row r="11" spans="2:7" x14ac:dyDescent="0.2">
      <c r="B11" t="s">
        <v>33</v>
      </c>
      <c r="C11" s="12">
        <v>42917</v>
      </c>
      <c r="E11" t="s">
        <v>33</v>
      </c>
    </row>
    <row r="12" spans="2:7" x14ac:dyDescent="0.2">
      <c r="B12" t="s">
        <v>32</v>
      </c>
      <c r="C12" s="12">
        <v>42948</v>
      </c>
      <c r="E12" t="s">
        <v>32</v>
      </c>
    </row>
    <row r="13" spans="2:7" x14ac:dyDescent="0.2">
      <c r="B13" t="s">
        <v>16</v>
      </c>
      <c r="C13" s="12">
        <v>42979</v>
      </c>
    </row>
    <row r="14" spans="2:7" x14ac:dyDescent="0.2">
      <c r="B14" t="s">
        <v>35</v>
      </c>
      <c r="C14" s="12">
        <v>43009</v>
      </c>
    </row>
    <row r="15" spans="2:7" x14ac:dyDescent="0.2">
      <c r="B15" t="s">
        <v>21</v>
      </c>
      <c r="C15" s="12">
        <v>43040</v>
      </c>
    </row>
    <row r="16" spans="2:7" x14ac:dyDescent="0.2">
      <c r="B16" t="s">
        <v>34</v>
      </c>
      <c r="C16" s="12">
        <v>43070</v>
      </c>
    </row>
    <row r="17" spans="2:2" x14ac:dyDescent="0.2">
      <c r="B17" t="s">
        <v>22</v>
      </c>
    </row>
    <row r="18" spans="2:2" x14ac:dyDescent="0.2">
      <c r="B18" t="s">
        <v>23</v>
      </c>
    </row>
  </sheetData>
  <phoneticPr fontId="30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5</vt:i4>
      </vt:variant>
    </vt:vector>
  </HeadingPairs>
  <TitlesOfParts>
    <vt:vector size="8" baseType="lpstr">
      <vt:lpstr>PDC 2019</vt:lpstr>
      <vt:lpstr>Feuil1</vt:lpstr>
      <vt:lpstr>Feuil2</vt:lpstr>
      <vt:lpstr>FONCTION_1</vt:lpstr>
      <vt:lpstr>FONCTION_2</vt:lpstr>
      <vt:lpstr>Fonction_des_stagiaires</vt:lpstr>
      <vt:lpstr>'PDC 2019'!Impression_des_titres</vt:lpstr>
      <vt:lpstr>PRIORITE</vt:lpstr>
    </vt:vector>
  </TitlesOfParts>
  <Company>Uniformation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Uniformation</dc:creator>
  <cp:lastModifiedBy>Jacq Killian</cp:lastModifiedBy>
  <cp:lastPrinted>2015-11-05T10:40:48Z</cp:lastPrinted>
  <dcterms:created xsi:type="dcterms:W3CDTF">2001-11-29T10:34:50Z</dcterms:created>
  <dcterms:modified xsi:type="dcterms:W3CDTF">2019-08-08T13:16:52Z</dcterms:modified>
</cp:coreProperties>
</file>